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07" activeTab="1"/>
  </bookViews>
  <sheets>
    <sheet name="DPGF" sheetId="13" r:id="rId1"/>
    <sheet name="LOT 01 - CVC" sheetId="15" r:id="rId2"/>
  </sheets>
  <definedNames>
    <definedName name="_Toc163748278" localSheetId="0">DPGF!$C$21</definedName>
    <definedName name="_Toc163748278" localSheetId="1">'LOT 01 - CVC'!#REF!</definedName>
    <definedName name="_Toc171586674" localSheetId="1">'LOT 01 - CVC'!#REF!</definedName>
    <definedName name="_Toc174109711" localSheetId="1">'LOT 01 - CVC'!#REF!</definedName>
    <definedName name="_Toc178864950" localSheetId="1">'LOT 01 - CVC'!#REF!</definedName>
    <definedName name="_xlnm.Print_Area" localSheetId="0">DPGF!$A$1:$H$21</definedName>
    <definedName name="_xlnm.Print_Area" localSheetId="1">'LOT 01 - CVC'!$A$1:$I$85</definedName>
  </definedNames>
  <calcPr calcId="162913" concurrentCalc="0"/>
</workbook>
</file>

<file path=xl/calcChain.xml><?xml version="1.0" encoding="utf-8"?>
<calcChain xmlns="http://schemas.openxmlformats.org/spreadsheetml/2006/main">
  <c r="H68" i="15" l="1"/>
  <c r="H70" i="15"/>
  <c r="H28" i="15"/>
  <c r="H73" i="15"/>
  <c r="H74" i="15"/>
  <c r="H75" i="15"/>
  <c r="H79" i="15"/>
  <c r="H78" i="15"/>
  <c r="H34" i="15"/>
  <c r="H77" i="15"/>
</calcChain>
</file>

<file path=xl/sharedStrings.xml><?xml version="1.0" encoding="utf-8"?>
<sst xmlns="http://schemas.openxmlformats.org/spreadsheetml/2006/main" count="103" uniqueCount="83">
  <si>
    <t xml:space="preserve">Décomposition du prix global et forfaitaire </t>
  </si>
  <si>
    <t xml:space="preserve">Fait à :   </t>
  </si>
  <si>
    <t>Le :</t>
  </si>
  <si>
    <t>Signature et cachet de l'entreprise :</t>
  </si>
  <si>
    <t>3.1</t>
  </si>
  <si>
    <t>3.2</t>
  </si>
  <si>
    <t>Prestations</t>
  </si>
  <si>
    <t>Unité</t>
  </si>
  <si>
    <t>Ens</t>
  </si>
  <si>
    <t>DESCRIPTION DES OUVRAGES</t>
  </si>
  <si>
    <r>
      <t xml:space="preserve">NB : </t>
    </r>
    <r>
      <rPr>
        <sz val="14"/>
        <color theme="1"/>
        <rFont val="Arial"/>
        <family val="2"/>
      </rPr>
      <t>les quantités, lorsqu'elles sont indiquées, sont données à titre indicative, il appartient à l'entreprise de les vérifier.</t>
    </r>
  </si>
  <si>
    <t>PU (€ HT)</t>
  </si>
  <si>
    <t>Total (€ HT)</t>
  </si>
  <si>
    <r>
      <rPr>
        <u/>
        <sz val="12"/>
        <color theme="1"/>
        <rFont val="Arial"/>
        <family val="2"/>
      </rPr>
      <t xml:space="preserve">NOTA 1 </t>
    </r>
    <r>
      <rPr>
        <sz val="12"/>
        <color theme="1"/>
        <rFont val="Arial"/>
        <family val="2"/>
      </rPr>
      <t>: La DPGF est une pièce constitutive du dossier de consultation, non contractuelle. Les quantités inscrites dans le présent document sont données à titre indicatif.</t>
    </r>
  </si>
  <si>
    <r>
      <rPr>
        <u/>
        <sz val="12"/>
        <color theme="1"/>
        <rFont val="Arial"/>
        <family val="2"/>
      </rPr>
      <t>NOTA 2</t>
    </r>
    <r>
      <rPr>
        <sz val="12"/>
        <color theme="1"/>
        <rFont val="Arial"/>
        <family val="2"/>
      </rPr>
      <t xml:space="preserve"> : Le titulaire est réputé avoir pris connaissance des lieux et de tous les éléments afférents à l'exécution des travaux. L'entreprise peut se rendre compte sur place de l'état des lieux avant chiffrage, et ne pourra prétendre à une majoration de son offre pour une méconnaissance des lieux.</t>
    </r>
  </si>
  <si>
    <t>CENTRE HOSPITALIER PAUL ARDIER - 63500 ISSOIRE</t>
  </si>
  <si>
    <r>
      <t xml:space="preserve">Phase 2 du schéma directeur immobilier : 
</t>
    </r>
    <r>
      <rPr>
        <b/>
        <i/>
        <sz val="20"/>
        <color rgb="FF002060"/>
        <rFont val="Arial"/>
        <family val="2"/>
      </rPr>
      <t xml:space="preserve">Opérations préalables avant restructuration intégrale </t>
    </r>
  </si>
  <si>
    <r>
      <t xml:space="preserve">Phase 2 du schéma directeur immobilier : 
</t>
    </r>
    <r>
      <rPr>
        <b/>
        <i/>
        <sz val="16"/>
        <rFont val="Arial"/>
        <family val="2"/>
      </rPr>
      <t xml:space="preserve">Opérations préalables avant restructuration intégrale </t>
    </r>
  </si>
  <si>
    <t>PM</t>
  </si>
  <si>
    <t>DESCRIPTION DES OUVRAGES D'ELECTRICITE</t>
  </si>
  <si>
    <t>3.3.</t>
  </si>
  <si>
    <t>3.3.1.</t>
  </si>
  <si>
    <t>3.3.2.</t>
  </si>
  <si>
    <t>3.3.3.</t>
  </si>
  <si>
    <t>FRAIS D'ETUDES</t>
  </si>
  <si>
    <t xml:space="preserve">FRAIS DE CHANTIER </t>
  </si>
  <si>
    <t>Dossier DOE</t>
  </si>
  <si>
    <t>Dossier DIUO</t>
  </si>
  <si>
    <t xml:space="preserve">Nettoyages et balayages </t>
  </si>
  <si>
    <t xml:space="preserve">Protections des ouvrages </t>
  </si>
  <si>
    <t>Installations de chantier générales et spécifiques</t>
  </si>
  <si>
    <t>Moyens de levage</t>
  </si>
  <si>
    <t>Enlèvement des gravats et mise en décharge.</t>
  </si>
  <si>
    <t>Autres frais annexes des travaux</t>
  </si>
  <si>
    <t>Reservations dans les différents ouvrages</t>
  </si>
  <si>
    <t>Percements ou carottages dans les ouvrages existants</t>
  </si>
  <si>
    <t xml:space="preserve">Calfeutrement coupe-feu aux passages des canalisations </t>
  </si>
  <si>
    <t>Quantité estimée</t>
  </si>
  <si>
    <t>Quantité ENTREPRISE</t>
  </si>
  <si>
    <t>Sous-total 3.1</t>
  </si>
  <si>
    <t>Sous-total 3.2</t>
  </si>
  <si>
    <t>Remplacement du groupe froid existant</t>
  </si>
  <si>
    <t>LOT CVC</t>
  </si>
  <si>
    <t xml:space="preserve">Remplacement du groupe froid existant </t>
  </si>
  <si>
    <t xml:space="preserve">TRAVAUX DU GROUPE FROID </t>
  </si>
  <si>
    <t>Préambule</t>
  </si>
  <si>
    <t>Fourniture et pose du Groupe froid</t>
  </si>
  <si>
    <t xml:space="preserve">Distribution </t>
  </si>
  <si>
    <t>Percement et carrotage</t>
  </si>
  <si>
    <t xml:space="preserve">Goulottes métalliques en extérieurs </t>
  </si>
  <si>
    <t>Calorifuge de classe LdR M0 finition Isoxal</t>
  </si>
  <si>
    <t>Contrôles</t>
  </si>
  <si>
    <t>3.3.4.</t>
  </si>
  <si>
    <t>Travaux annexes</t>
  </si>
  <si>
    <t>Dépose de l'installation existante</t>
  </si>
  <si>
    <t>3.3.5.</t>
  </si>
  <si>
    <t>3.3.6.</t>
  </si>
  <si>
    <t>Essais et mise en service</t>
  </si>
  <si>
    <t>Raccordements électriques</t>
  </si>
  <si>
    <t>ml</t>
  </si>
  <si>
    <t xml:space="preserve">ml </t>
  </si>
  <si>
    <t xml:space="preserve">Ens </t>
  </si>
  <si>
    <t>Canalisation acier eau glycolée 
DN 100 (ALLER + RETOUR)</t>
  </si>
  <si>
    <t>Supports tuyateries et chemin de câble</t>
  </si>
  <si>
    <t>Compris passage sur chemin de câble existants et pose de nouveau chemins de câbles sur supportage tuyauterie</t>
  </si>
  <si>
    <t>Raccordements depuis armoire électrique, câble sur 75 m</t>
  </si>
  <si>
    <t xml:space="preserve">TOTAL (€ HT) Base </t>
  </si>
  <si>
    <t>TVA (20%) Base</t>
  </si>
  <si>
    <t xml:space="preserve">TOTAL (€ HT) Variante Obligatoire </t>
  </si>
  <si>
    <t xml:space="preserve">TVA (20%) Variante obligatoire </t>
  </si>
  <si>
    <t>TOTAL Variante obligatoire (€ TTC)</t>
  </si>
  <si>
    <t>TOTAL  Base (€ TTC)</t>
  </si>
  <si>
    <t>Traçade électrique antigel extérieur</t>
  </si>
  <si>
    <t>Traitement acoustique</t>
  </si>
  <si>
    <t>3.3.7.</t>
  </si>
  <si>
    <t>3.3.3.B</t>
  </si>
  <si>
    <t>3.3.3.V</t>
  </si>
  <si>
    <t>Groupe d'eau glacée à condensation par air, de marque TRANE, LENNOX ou MITUBISHI très bas niveau sonore selon CCTP de 320 kW compris :
- Manutention / levage
- Plots antivibratiles</t>
  </si>
  <si>
    <t>Sous-total 3.3 (B)-  Avec complément acoustique BASE (-10 dB)</t>
  </si>
  <si>
    <r>
      <rPr>
        <b/>
        <u/>
        <sz val="12"/>
        <rFont val="Arial"/>
        <family val="2"/>
      </rPr>
      <t xml:space="preserve">Niveau Variante libre et obligatoire </t>
    </r>
    <r>
      <rPr>
        <sz val="12"/>
        <rFont val="Arial"/>
        <family val="2"/>
      </rPr>
      <t>- Complément acoustique de type ventelle suivant CCTP atténuation -12 dB(A)</t>
    </r>
  </si>
  <si>
    <t>Sous-total 3.3 (V) - Avec complément acoustique VARIANTE libre et OBLIGATOIRE (-12 dB)</t>
  </si>
  <si>
    <r>
      <rPr>
        <b/>
        <u/>
        <sz val="12"/>
        <rFont val="Arial"/>
        <family val="2"/>
      </rPr>
      <t>Niveau Base :</t>
    </r>
    <r>
      <rPr>
        <sz val="12"/>
        <rFont val="Arial"/>
        <family val="2"/>
      </rPr>
      <t xml:space="preserve"> Complément acoustique de type ventelle suivant préconisation BET SALTO -10 dB(A)</t>
    </r>
  </si>
  <si>
    <r>
      <t>Accessoires divers (</t>
    </r>
    <r>
      <rPr>
        <u/>
        <sz val="12"/>
        <rFont val="Arial"/>
        <family val="2"/>
      </rPr>
      <t>jeux de vanne</t>
    </r>
    <r>
      <rPr>
        <sz val="12"/>
        <rFont val="Arial"/>
        <family val="2"/>
      </rPr>
      <t>, dont vannes de part et d'autres du piquage / manchette / filtre)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</si>
</sst>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8"/>
      <color theme="0"/>
      <name val="Arial"/>
      <family val="2"/>
    </font>
    <font>
      <b/>
      <u/>
      <sz val="18"/>
      <color theme="1"/>
      <name val="Arial"/>
      <family val="2"/>
    </font>
    <font>
      <b/>
      <i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sz val="12"/>
      <name val="Arial"/>
      <family val="2"/>
    </font>
    <font>
      <b/>
      <i/>
      <sz val="14"/>
      <color theme="1"/>
      <name val="Arial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b/>
      <i/>
      <sz val="12"/>
      <color theme="1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sz val="12"/>
      <color theme="1"/>
      <name val="Arial"/>
      <family val="2"/>
    </font>
    <font>
      <i/>
      <sz val="11"/>
      <name val="Arial"/>
      <family val="2"/>
    </font>
    <font>
      <i/>
      <sz val="12"/>
      <color theme="1"/>
      <name val="Arial"/>
      <family val="2"/>
    </font>
    <font>
      <b/>
      <i/>
      <u/>
      <sz val="12"/>
      <color theme="1"/>
      <name val="Arial"/>
      <family val="2"/>
    </font>
    <font>
      <b/>
      <i/>
      <u/>
      <sz val="16"/>
      <color theme="1"/>
      <name val="Arial"/>
      <family val="2"/>
    </font>
    <font>
      <b/>
      <i/>
      <sz val="16"/>
      <color theme="1"/>
      <name val="Arial"/>
      <family val="2"/>
    </font>
    <font>
      <b/>
      <i/>
      <sz val="11"/>
      <name val="Arial"/>
      <family val="2"/>
    </font>
    <font>
      <i/>
      <u/>
      <sz val="12"/>
      <name val="Arial"/>
      <family val="2"/>
    </font>
    <font>
      <i/>
      <sz val="11"/>
      <color theme="1"/>
      <name val="Arial"/>
      <family val="2"/>
    </font>
    <font>
      <i/>
      <sz val="14"/>
      <color theme="1"/>
      <name val="Arial"/>
      <family val="2"/>
    </font>
    <font>
      <b/>
      <u/>
      <sz val="14"/>
      <color theme="1"/>
      <name val="Arial"/>
      <family val="2"/>
    </font>
    <font>
      <b/>
      <i/>
      <u/>
      <sz val="20"/>
      <color theme="1"/>
      <name val="Arial"/>
      <family val="2"/>
    </font>
    <font>
      <u/>
      <sz val="14"/>
      <color theme="1"/>
      <name val="Arial"/>
      <family val="2"/>
    </font>
    <font>
      <b/>
      <u/>
      <sz val="12"/>
      <name val="Arial"/>
      <family val="2"/>
    </font>
    <font>
      <b/>
      <u/>
      <sz val="12"/>
      <color theme="1"/>
      <name val="Arial"/>
      <family val="2"/>
    </font>
    <font>
      <u/>
      <sz val="12"/>
      <color theme="1"/>
      <name val="Arial"/>
      <family val="2"/>
    </font>
    <font>
      <b/>
      <sz val="18"/>
      <color theme="1"/>
      <name val="Arial"/>
      <family val="2"/>
    </font>
    <font>
      <b/>
      <i/>
      <u/>
      <sz val="20"/>
      <color rgb="FF002060"/>
      <name val="Arial"/>
      <family val="2"/>
    </font>
    <font>
      <b/>
      <i/>
      <sz val="20"/>
      <color rgb="FF002060"/>
      <name val="Arial"/>
      <family val="2"/>
    </font>
    <font>
      <b/>
      <i/>
      <u/>
      <sz val="24"/>
      <color theme="0"/>
      <name val="Arial"/>
      <family val="2"/>
    </font>
    <font>
      <b/>
      <i/>
      <sz val="20"/>
      <color theme="0"/>
      <name val="Arial"/>
      <family val="2"/>
    </font>
    <font>
      <b/>
      <u/>
      <sz val="16"/>
      <color theme="0"/>
      <name val="Arial"/>
      <family val="2"/>
    </font>
    <font>
      <b/>
      <i/>
      <u/>
      <sz val="16"/>
      <name val="Arial"/>
      <family val="2"/>
    </font>
    <font>
      <b/>
      <i/>
      <sz val="16"/>
      <name val="Arial"/>
      <family val="2"/>
    </font>
    <font>
      <b/>
      <sz val="16"/>
      <color rgb="FF002060"/>
      <name val="Arial"/>
      <family val="2"/>
    </font>
    <font>
      <i/>
      <sz val="10"/>
      <name val="Arial"/>
      <family val="2"/>
    </font>
    <font>
      <i/>
      <sz val="10"/>
      <color theme="1"/>
      <name val="Arial"/>
      <family val="2"/>
    </font>
    <font>
      <i/>
      <sz val="12"/>
      <color theme="0"/>
      <name val="Arial"/>
      <family val="2"/>
    </font>
    <font>
      <sz val="12"/>
      <color theme="0"/>
      <name val="Arial"/>
      <family val="2"/>
    </font>
    <font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00206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8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92">
    <xf numFmtId="0" fontId="0" fillId="0" borderId="0" xfId="0"/>
    <xf numFmtId="0" fontId="2" fillId="0" borderId="0" xfId="0" applyFont="1"/>
    <xf numFmtId="1" fontId="8" fillId="0" borderId="7" xfId="0" applyNumberFormat="1" applyFont="1" applyFill="1" applyBorder="1" applyAlignment="1">
      <alignment horizontal="center" vertical="center"/>
    </xf>
    <xf numFmtId="1" fontId="8" fillId="0" borderId="6" xfId="0" applyNumberFormat="1" applyFont="1" applyFill="1" applyBorder="1" applyAlignment="1">
      <alignment horizontal="center" vertical="center"/>
    </xf>
    <xf numFmtId="1" fontId="13" fillId="2" borderId="1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right" vertical="center"/>
    </xf>
    <xf numFmtId="0" fontId="16" fillId="0" borderId="6" xfId="0" applyFont="1" applyBorder="1" applyAlignment="1">
      <alignment horizontal="center" vertical="center" wrapText="1"/>
    </xf>
    <xf numFmtId="1" fontId="17" fillId="0" borderId="6" xfId="0" applyNumberFormat="1" applyFont="1" applyFill="1" applyBorder="1" applyAlignment="1">
      <alignment horizontal="center" vertical="center"/>
    </xf>
    <xf numFmtId="0" fontId="18" fillId="0" borderId="6" xfId="0" applyFont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/>
    </xf>
    <xf numFmtId="1" fontId="14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/>
    <xf numFmtId="0" fontId="22" fillId="4" borderId="1" xfId="0" applyFont="1" applyFill="1" applyBorder="1" applyAlignment="1">
      <alignment horizontal="center" vertical="center"/>
    </xf>
    <xf numFmtId="1" fontId="22" fillId="4" borderId="1" xfId="0" applyNumberFormat="1" applyFont="1" applyFill="1" applyBorder="1" applyAlignment="1">
      <alignment horizontal="center" vertical="center"/>
    </xf>
    <xf numFmtId="0" fontId="8" fillId="3" borderId="2" xfId="0" applyFont="1" applyFill="1" applyBorder="1"/>
    <xf numFmtId="0" fontId="8" fillId="3" borderId="9" xfId="0" applyFont="1" applyFill="1" applyBorder="1"/>
    <xf numFmtId="0" fontId="8" fillId="3" borderId="0" xfId="0" applyFont="1" applyFill="1" applyBorder="1"/>
    <xf numFmtId="0" fontId="8" fillId="3" borderId="15" xfId="0" applyFont="1" applyFill="1" applyBorder="1"/>
    <xf numFmtId="0" fontId="5" fillId="0" borderId="0" xfId="0" applyFont="1" applyAlignment="1">
      <alignment horizontal="right" vertical="center"/>
    </xf>
    <xf numFmtId="0" fontId="17" fillId="0" borderId="0" xfId="0" applyFont="1" applyAlignment="1">
      <alignment vertical="center"/>
    </xf>
    <xf numFmtId="0" fontId="8" fillId="0" borderId="0" xfId="0" applyFont="1"/>
    <xf numFmtId="0" fontId="14" fillId="0" borderId="6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21" fillId="4" borderId="1" xfId="0" applyFont="1" applyFill="1" applyBorder="1" applyAlignment="1">
      <alignment horizontal="center" vertical="center"/>
    </xf>
    <xf numFmtId="49" fontId="23" fillId="3" borderId="9" xfId="0" applyNumberFormat="1" applyFont="1" applyFill="1" applyBorder="1" applyAlignment="1">
      <alignment horizontal="center" vertical="center"/>
    </xf>
    <xf numFmtId="0" fontId="23" fillId="3" borderId="9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1" fontId="17" fillId="0" borderId="0" xfId="0" applyNumberFormat="1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 wrapText="1"/>
    </xf>
    <xf numFmtId="0" fontId="25" fillId="0" borderId="6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1" fontId="13" fillId="0" borderId="6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left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horizontal="center" vertical="center"/>
    </xf>
    <xf numFmtId="1" fontId="14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/>
    <xf numFmtId="0" fontId="20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1" fontId="22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8" fillId="0" borderId="0" xfId="0" applyFont="1" applyFill="1" applyBorder="1"/>
    <xf numFmtId="49" fontId="2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right" vertical="center"/>
    </xf>
    <xf numFmtId="164" fontId="13" fillId="0" borderId="0" xfId="0" applyNumberFormat="1" applyFont="1" applyFill="1" applyBorder="1"/>
    <xf numFmtId="164" fontId="17" fillId="0" borderId="0" xfId="0" applyNumberFormat="1" applyFont="1" applyFill="1" applyBorder="1"/>
    <xf numFmtId="164" fontId="19" fillId="0" borderId="0" xfId="0" applyNumberFormat="1" applyFont="1" applyFill="1" applyBorder="1"/>
    <xf numFmtId="164" fontId="22" fillId="0" borderId="0" xfId="0" applyNumberFormat="1" applyFont="1" applyFill="1" applyBorder="1" applyAlignment="1">
      <alignment vertical="center"/>
    </xf>
    <xf numFmtId="0" fontId="7" fillId="0" borderId="7" xfId="0" applyFont="1" applyFill="1" applyBorder="1" applyAlignment="1">
      <alignment horizontal="right" vertical="center"/>
    </xf>
    <xf numFmtId="0" fontId="7" fillId="0" borderId="6" xfId="0" applyFont="1" applyFill="1" applyBorder="1" applyAlignment="1">
      <alignment horizontal="right" vertical="center"/>
    </xf>
    <xf numFmtId="0" fontId="12" fillId="2" borderId="1" xfId="0" applyFont="1" applyFill="1" applyBorder="1" applyAlignment="1">
      <alignment horizontal="right" vertical="center"/>
    </xf>
    <xf numFmtId="0" fontId="12" fillId="0" borderId="6" xfId="0" applyFont="1" applyFill="1" applyBorder="1" applyAlignment="1">
      <alignment horizontal="right" vertical="center"/>
    </xf>
    <xf numFmtId="0" fontId="12" fillId="4" borderId="1" xfId="0" applyFont="1" applyFill="1" applyBorder="1" applyAlignment="1">
      <alignment horizontal="right" vertical="center"/>
    </xf>
    <xf numFmtId="0" fontId="6" fillId="0" borderId="6" xfId="0" applyFont="1" applyFill="1" applyBorder="1" applyAlignment="1">
      <alignment horizontal="right" vertical="center"/>
    </xf>
    <xf numFmtId="0" fontId="7" fillId="4" borderId="1" xfId="0" applyFont="1" applyFill="1" applyBorder="1" applyAlignment="1">
      <alignment horizontal="right" vertical="center"/>
    </xf>
    <xf numFmtId="0" fontId="7" fillId="3" borderId="14" xfId="0" applyFont="1" applyFill="1" applyBorder="1" applyAlignment="1">
      <alignment horizontal="right" vertical="center"/>
    </xf>
    <xf numFmtId="0" fontId="7" fillId="3" borderId="4" xfId="0" applyFont="1" applyFill="1" applyBorder="1" applyAlignment="1">
      <alignment horizontal="right" vertical="center"/>
    </xf>
    <xf numFmtId="0" fontId="7" fillId="3" borderId="5" xfId="0" applyFont="1" applyFill="1" applyBorder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26" fillId="0" borderId="0" xfId="0" applyFont="1" applyFill="1" applyBorder="1" applyAlignment="1">
      <alignment horizontal="center" vertical="center" wrapText="1"/>
    </xf>
    <xf numFmtId="0" fontId="27" fillId="4" borderId="1" xfId="0" applyFont="1" applyFill="1" applyBorder="1" applyAlignment="1">
      <alignment vertical="center" wrapText="1"/>
    </xf>
    <xf numFmtId="0" fontId="25" fillId="3" borderId="2" xfId="0" applyFont="1" applyFill="1" applyBorder="1"/>
    <xf numFmtId="0" fontId="25" fillId="3" borderId="9" xfId="0" applyFont="1" applyFill="1" applyBorder="1"/>
    <xf numFmtId="0" fontId="25" fillId="3" borderId="0" xfId="0" applyFont="1" applyFill="1" applyBorder="1"/>
    <xf numFmtId="0" fontId="25" fillId="3" borderId="15" xfId="0" applyFont="1" applyFill="1" applyBorder="1"/>
    <xf numFmtId="0" fontId="25" fillId="0" borderId="0" xfId="0" applyFont="1"/>
    <xf numFmtId="0" fontId="5" fillId="0" borderId="1" xfId="0" applyFont="1" applyFill="1" applyBorder="1" applyAlignment="1">
      <alignment horizontal="center" vertical="center"/>
    </xf>
    <xf numFmtId="0" fontId="42" fillId="0" borderId="6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25" fillId="3" borderId="2" xfId="0" applyFont="1" applyFill="1" applyBorder="1" applyAlignment="1">
      <alignment horizontal="center" vertical="center"/>
    </xf>
    <xf numFmtId="0" fontId="25" fillId="3" borderId="0" xfId="0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vertical="center" wrapText="1"/>
    </xf>
    <xf numFmtId="0" fontId="10" fillId="0" borderId="13" xfId="0" applyFont="1" applyFill="1" applyBorder="1" applyAlignment="1">
      <alignment horizontal="left" vertical="center" wrapText="1"/>
    </xf>
    <xf numFmtId="0" fontId="12" fillId="2" borderId="8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vertical="center" wrapText="1"/>
    </xf>
    <xf numFmtId="0" fontId="17" fillId="4" borderId="8" xfId="0" applyFont="1" applyFill="1" applyBorder="1" applyAlignment="1">
      <alignment vertical="center" wrapText="1"/>
    </xf>
    <xf numFmtId="0" fontId="31" fillId="4" borderId="8" xfId="0" applyFont="1" applyFill="1" applyBorder="1" applyAlignment="1">
      <alignment vertical="center" wrapText="1"/>
    </xf>
    <xf numFmtId="0" fontId="17" fillId="3" borderId="2" xfId="0" applyFont="1" applyFill="1" applyBorder="1" applyAlignment="1">
      <alignment vertical="center" wrapText="1"/>
    </xf>
    <xf numFmtId="0" fontId="17" fillId="3" borderId="0" xfId="0" applyFont="1" applyFill="1" applyBorder="1" applyAlignment="1">
      <alignment vertical="center" wrapText="1"/>
    </xf>
    <xf numFmtId="0" fontId="17" fillId="3" borderId="15" xfId="0" applyFont="1" applyFill="1" applyBorder="1" applyAlignment="1">
      <alignment vertical="center" wrapText="1"/>
    </xf>
    <xf numFmtId="0" fontId="17" fillId="0" borderId="0" xfId="0" applyFont="1" applyAlignment="1">
      <alignment vertical="center" wrapText="1"/>
    </xf>
    <xf numFmtId="0" fontId="30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horizontal="left" vertical="center" wrapText="1"/>
    </xf>
    <xf numFmtId="0" fontId="43" fillId="0" borderId="0" xfId="0" applyFont="1" applyAlignment="1">
      <alignment horizontal="justify" vertical="center"/>
    </xf>
    <xf numFmtId="0" fontId="44" fillId="5" borderId="1" xfId="0" applyFont="1" applyFill="1" applyBorder="1" applyAlignment="1">
      <alignment horizontal="center" vertical="center" wrapText="1"/>
    </xf>
    <xf numFmtId="1" fontId="45" fillId="5" borderId="1" xfId="0" applyNumberFormat="1" applyFont="1" applyFill="1" applyBorder="1" applyAlignment="1">
      <alignment horizontal="center" vertical="center"/>
    </xf>
    <xf numFmtId="0" fontId="26" fillId="0" borderId="1" xfId="0" applyFont="1" applyFill="1" applyBorder="1" applyAlignment="1">
      <alignment horizontal="center" vertical="center" wrapText="1"/>
    </xf>
    <xf numFmtId="0" fontId="19" fillId="0" borderId="11" xfId="0" applyFont="1" applyFill="1" applyBorder="1" applyAlignment="1">
      <alignment horizontal="center" vertical="center"/>
    </xf>
    <xf numFmtId="0" fontId="26" fillId="0" borderId="16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left" vertical="center"/>
    </xf>
    <xf numFmtId="164" fontId="8" fillId="0" borderId="7" xfId="0" applyNumberFormat="1" applyFont="1" applyFill="1" applyBorder="1" applyAlignment="1">
      <alignment horizontal="right"/>
    </xf>
    <xf numFmtId="164" fontId="45" fillId="5" borderId="1" xfId="0" applyNumberFormat="1" applyFont="1" applyFill="1" applyBorder="1" applyAlignment="1">
      <alignment horizontal="right" vertical="center"/>
    </xf>
    <xf numFmtId="164" fontId="8" fillId="0" borderId="6" xfId="0" applyNumberFormat="1" applyFont="1" applyFill="1" applyBorder="1" applyAlignment="1">
      <alignment horizontal="right"/>
    </xf>
    <xf numFmtId="164" fontId="13" fillId="2" borderId="1" xfId="0" applyNumberFormat="1" applyFont="1" applyFill="1" applyBorder="1" applyAlignment="1">
      <alignment horizontal="right"/>
    </xf>
    <xf numFmtId="164" fontId="13" fillId="0" borderId="16" xfId="0" applyNumberFormat="1" applyFont="1" applyFill="1" applyBorder="1" applyAlignment="1">
      <alignment horizontal="right"/>
    </xf>
    <xf numFmtId="164" fontId="13" fillId="0" borderId="6" xfId="0" applyNumberFormat="1" applyFont="1" applyFill="1" applyBorder="1" applyAlignment="1">
      <alignment horizontal="right"/>
    </xf>
    <xf numFmtId="0" fontId="10" fillId="0" borderId="6" xfId="0" applyFont="1" applyBorder="1" applyAlignment="1">
      <alignment horizontal="right" vertical="center"/>
    </xf>
    <xf numFmtId="164" fontId="17" fillId="0" borderId="6" xfId="0" applyNumberFormat="1" applyFont="1" applyFill="1" applyBorder="1" applyAlignment="1">
      <alignment horizontal="right"/>
    </xf>
    <xf numFmtId="164" fontId="19" fillId="4" borderId="1" xfId="0" applyNumberFormat="1" applyFont="1" applyFill="1" applyBorder="1" applyAlignment="1">
      <alignment horizontal="right"/>
    </xf>
    <xf numFmtId="164" fontId="22" fillId="4" borderId="1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right"/>
    </xf>
    <xf numFmtId="0" fontId="8" fillId="3" borderId="10" xfId="0" applyFont="1" applyFill="1" applyBorder="1" applyAlignment="1">
      <alignment horizontal="right"/>
    </xf>
    <xf numFmtId="0" fontId="8" fillId="3" borderId="11" xfId="0" applyFont="1" applyFill="1" applyBorder="1" applyAlignment="1">
      <alignment horizontal="right"/>
    </xf>
    <xf numFmtId="0" fontId="8" fillId="3" borderId="12" xfId="0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30" fillId="2" borderId="13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right" vertical="center"/>
    </xf>
    <xf numFmtId="0" fontId="43" fillId="0" borderId="14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/>
    </xf>
    <xf numFmtId="164" fontId="14" fillId="0" borderId="16" xfId="0" applyNumberFormat="1" applyFont="1" applyFill="1" applyBorder="1" applyAlignment="1">
      <alignment horizontal="right"/>
    </xf>
    <xf numFmtId="164" fontId="14" fillId="0" borderId="16" xfId="0" applyNumberFormat="1" applyFont="1" applyFill="1" applyBorder="1" applyAlignment="1">
      <alignment horizontal="right" vertical="center"/>
    </xf>
    <xf numFmtId="0" fontId="18" fillId="0" borderId="0" xfId="0" applyFont="1" applyBorder="1" applyAlignment="1">
      <alignment horizontal="left" vertical="center" wrapText="1"/>
    </xf>
    <xf numFmtId="1" fontId="14" fillId="0" borderId="14" xfId="0" applyNumberFormat="1" applyFont="1" applyFill="1" applyBorder="1" applyAlignment="1">
      <alignment horizontal="right" vertical="center"/>
    </xf>
    <xf numFmtId="1" fontId="14" fillId="0" borderId="3" xfId="0" applyNumberFormat="1" applyFont="1" applyFill="1" applyBorder="1" applyAlignment="1">
      <alignment horizontal="right" vertical="center"/>
    </xf>
    <xf numFmtId="164" fontId="14" fillId="0" borderId="1" xfId="0" applyNumberFormat="1" applyFont="1" applyFill="1" applyBorder="1" applyAlignment="1">
      <alignment horizontal="right" vertical="center"/>
    </xf>
    <xf numFmtId="0" fontId="23" fillId="0" borderId="0" xfId="0" applyFont="1" applyFill="1" applyBorder="1" applyAlignment="1">
      <alignment horizontal="left" vertical="center"/>
    </xf>
    <xf numFmtId="0" fontId="36" fillId="6" borderId="8" xfId="0" applyFont="1" applyFill="1" applyBorder="1" applyAlignment="1">
      <alignment horizontal="center" vertical="center" wrapText="1"/>
    </xf>
    <xf numFmtId="0" fontId="36" fillId="6" borderId="9" xfId="0" applyFont="1" applyFill="1" applyBorder="1" applyAlignment="1">
      <alignment horizontal="center" vertical="center" wrapText="1"/>
    </xf>
    <xf numFmtId="0" fontId="36" fillId="6" borderId="10" xfId="0" applyFont="1" applyFill="1" applyBorder="1" applyAlignment="1">
      <alignment horizontal="center" vertical="center" wrapText="1"/>
    </xf>
    <xf numFmtId="0" fontId="34" fillId="0" borderId="8" xfId="0" applyFont="1" applyFill="1" applyBorder="1" applyAlignment="1">
      <alignment horizontal="center" vertical="center" wrapText="1"/>
    </xf>
    <xf numFmtId="0" fontId="34" fillId="0" borderId="9" xfId="0" applyFont="1" applyFill="1" applyBorder="1" applyAlignment="1">
      <alignment horizontal="center" vertical="center" wrapText="1"/>
    </xf>
    <xf numFmtId="0" fontId="34" fillId="0" borderId="10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/>
    </xf>
    <xf numFmtId="49" fontId="23" fillId="0" borderId="0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 wrapText="1"/>
    </xf>
    <xf numFmtId="0" fontId="28" fillId="0" borderId="8" xfId="0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33" fillId="0" borderId="8" xfId="0" applyFont="1" applyFill="1" applyBorder="1" applyAlignment="1">
      <alignment horizontal="center" vertical="center" wrapText="1"/>
    </xf>
    <xf numFmtId="0" fontId="33" fillId="0" borderId="9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49" fontId="23" fillId="3" borderId="8" xfId="0" applyNumberFormat="1" applyFont="1" applyFill="1" applyBorder="1" applyAlignment="1">
      <alignment horizontal="left" vertical="center"/>
    </xf>
    <xf numFmtId="49" fontId="23" fillId="3" borderId="9" xfId="0" applyNumberFormat="1" applyFont="1" applyFill="1" applyBorder="1" applyAlignment="1">
      <alignment horizontal="left" vertical="center"/>
    </xf>
    <xf numFmtId="0" fontId="23" fillId="3" borderId="8" xfId="0" applyFont="1" applyFill="1" applyBorder="1" applyAlignment="1">
      <alignment horizontal="left" vertical="center"/>
    </xf>
    <xf numFmtId="0" fontId="23" fillId="3" borderId="9" xfId="0" applyFont="1" applyFill="1" applyBorder="1" applyAlignment="1">
      <alignment horizontal="left" vertical="center"/>
    </xf>
    <xf numFmtId="0" fontId="23" fillId="3" borderId="14" xfId="0" applyFont="1" applyFill="1" applyBorder="1" applyAlignment="1">
      <alignment horizontal="left" vertical="center"/>
    </xf>
    <xf numFmtId="0" fontId="23" fillId="3" borderId="2" xfId="0" applyFont="1" applyFill="1" applyBorder="1" applyAlignment="1">
      <alignment horizontal="left" vertical="center"/>
    </xf>
    <xf numFmtId="0" fontId="27" fillId="4" borderId="8" xfId="0" applyFont="1" applyFill="1" applyBorder="1" applyAlignment="1">
      <alignment horizontal="left" vertical="center" wrapText="1"/>
    </xf>
    <xf numFmtId="0" fontId="27" fillId="4" borderId="9" xfId="0" applyFont="1" applyFill="1" applyBorder="1" applyAlignment="1">
      <alignment horizontal="left" vertical="center" wrapText="1"/>
    </xf>
    <xf numFmtId="0" fontId="27" fillId="4" borderId="10" xfId="0" applyFont="1" applyFill="1" applyBorder="1" applyAlignment="1">
      <alignment horizontal="left" vertical="center" wrapText="1"/>
    </xf>
    <xf numFmtId="1" fontId="14" fillId="0" borderId="14" xfId="0" applyNumberFormat="1" applyFont="1" applyFill="1" applyBorder="1" applyAlignment="1">
      <alignment horizontal="right" vertical="center"/>
    </xf>
    <xf numFmtId="1" fontId="14" fillId="0" borderId="3" xfId="0" applyNumberFormat="1" applyFont="1" applyFill="1" applyBorder="1" applyAlignment="1">
      <alignment horizontal="right" vertical="center"/>
    </xf>
    <xf numFmtId="1" fontId="14" fillId="0" borderId="8" xfId="0" applyNumberFormat="1" applyFont="1" applyFill="1" applyBorder="1" applyAlignment="1">
      <alignment horizontal="right" vertical="center"/>
    </xf>
    <xf numFmtId="1" fontId="14" fillId="0" borderId="9" xfId="0" applyNumberFormat="1" applyFont="1" applyFill="1" applyBorder="1" applyAlignment="1">
      <alignment horizontal="right" vertical="center"/>
    </xf>
    <xf numFmtId="1" fontId="14" fillId="0" borderId="10" xfId="0" applyNumberFormat="1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left" vertical="center" wrapText="1"/>
    </xf>
    <xf numFmtId="0" fontId="17" fillId="0" borderId="9" xfId="0" applyFont="1" applyFill="1" applyBorder="1" applyAlignment="1">
      <alignment horizontal="left" vertical="center" wrapText="1"/>
    </xf>
    <xf numFmtId="0" fontId="17" fillId="0" borderId="10" xfId="0" applyFont="1" applyFill="1" applyBorder="1" applyAlignment="1">
      <alignment horizontal="left" vertical="center" wrapText="1"/>
    </xf>
    <xf numFmtId="0" fontId="9" fillId="5" borderId="8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37" fillId="6" borderId="8" xfId="0" applyFont="1" applyFill="1" applyBorder="1" applyAlignment="1">
      <alignment horizontal="center" vertical="center" wrapText="1"/>
    </xf>
    <xf numFmtId="0" fontId="37" fillId="6" borderId="9" xfId="0" applyFont="1" applyFill="1" applyBorder="1" applyAlignment="1">
      <alignment horizontal="center" vertical="center" wrapText="1"/>
    </xf>
    <xf numFmtId="0" fontId="37" fillId="6" borderId="10" xfId="0" applyFont="1" applyFill="1" applyBorder="1" applyAlignment="1">
      <alignment horizontal="center" vertical="center" wrapText="1"/>
    </xf>
    <xf numFmtId="0" fontId="39" fillId="0" borderId="8" xfId="0" applyFont="1" applyFill="1" applyBorder="1" applyAlignment="1">
      <alignment horizontal="center" vertical="center" wrapText="1"/>
    </xf>
    <xf numFmtId="0" fontId="39" fillId="0" borderId="9" xfId="0" applyFont="1" applyFill="1" applyBorder="1" applyAlignment="1">
      <alignment horizontal="center" vertical="center" wrapText="1"/>
    </xf>
    <xf numFmtId="0" fontId="39" fillId="0" borderId="10" xfId="0" applyFont="1" applyFill="1" applyBorder="1" applyAlignment="1">
      <alignment horizontal="center" vertical="center" wrapText="1"/>
    </xf>
    <xf numFmtId="0" fontId="41" fillId="0" borderId="8" xfId="0" applyFont="1" applyFill="1" applyBorder="1" applyAlignment="1">
      <alignment horizontal="center" vertical="center" wrapText="1"/>
    </xf>
    <xf numFmtId="0" fontId="41" fillId="0" borderId="9" xfId="0" applyFont="1" applyFill="1" applyBorder="1" applyAlignment="1">
      <alignment horizontal="center" vertical="center" wrapText="1"/>
    </xf>
    <xf numFmtId="0" fontId="41" fillId="0" borderId="10" xfId="0" applyFont="1" applyFill="1" applyBorder="1" applyAlignment="1">
      <alignment horizontal="center" vertical="center" wrapText="1"/>
    </xf>
    <xf numFmtId="0" fontId="38" fillId="6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</cellXfs>
  <cellStyles count="2">
    <cellStyle name="Normal" xfId="0" builtinId="0"/>
    <cellStyle name="Normal 5 1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414619</xdr:colOff>
      <xdr:row>2</xdr:row>
      <xdr:rowOff>358589</xdr:rowOff>
    </xdr:from>
    <xdr:to>
      <xdr:col>2</xdr:col>
      <xdr:colOff>2476501</xdr:colOff>
      <xdr:row>2</xdr:row>
      <xdr:rowOff>1837765</xdr:rowOff>
    </xdr:to>
    <xdr:pic>
      <xdr:nvPicPr>
        <xdr:cNvPr id="7" name="Image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78207" y="963707"/>
          <a:ext cx="2061882" cy="1479176"/>
        </a:xfrm>
        <a:prstGeom prst="rect">
          <a:avLst/>
        </a:prstGeom>
      </xdr:spPr>
    </xdr:pic>
    <xdr:clientData/>
  </xdr:twoCellAnchor>
  <xdr:twoCellAnchor editAs="oneCell">
    <xdr:from>
      <xdr:col>2</xdr:col>
      <xdr:colOff>3249706</xdr:colOff>
      <xdr:row>2</xdr:row>
      <xdr:rowOff>403412</xdr:rowOff>
    </xdr:from>
    <xdr:to>
      <xdr:col>4</xdr:col>
      <xdr:colOff>190500</xdr:colOff>
      <xdr:row>2</xdr:row>
      <xdr:rowOff>1746326</xdr:rowOff>
    </xdr:to>
    <xdr:pic>
      <xdr:nvPicPr>
        <xdr:cNvPr id="9" name="Image 8"/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13294" y="1008530"/>
          <a:ext cx="1557618" cy="134291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92"/>
  <sheetViews>
    <sheetView showWhiteSpace="0" view="pageBreakPreview" topLeftCell="A7" zoomScale="115" zoomScaleNormal="85" zoomScaleSheetLayoutView="115" zoomScalePageLayoutView="70" workbookViewId="0">
      <selection activeCell="B8" sqref="B8:G8"/>
    </sheetView>
  </sheetViews>
  <sheetFormatPr baseColWidth="10" defaultRowHeight="15" x14ac:dyDescent="0.25"/>
  <cols>
    <col min="1" max="1" width="4.5703125" customWidth="1"/>
    <col min="2" max="2" width="29.42578125" style="18" customWidth="1"/>
    <col min="3" max="3" width="57.140625" style="19" customWidth="1"/>
    <col min="4" max="4" width="12.140625" style="28" customWidth="1"/>
    <col min="5" max="5" width="12.28515625" style="20" customWidth="1"/>
    <col min="6" max="6" width="13" style="20" customWidth="1"/>
    <col min="7" max="7" width="16.140625" style="20" customWidth="1"/>
    <col min="8" max="8" width="6.5703125" customWidth="1"/>
  </cols>
  <sheetData>
    <row r="2" spans="2:7" ht="56.25" customHeight="1" x14ac:dyDescent="0.25">
      <c r="B2" s="146" t="s">
        <v>15</v>
      </c>
      <c r="C2" s="147"/>
      <c r="D2" s="147"/>
      <c r="E2" s="147"/>
      <c r="F2" s="147"/>
      <c r="G2" s="148"/>
    </row>
    <row r="3" spans="2:7" ht="164.25" customHeight="1" x14ac:dyDescent="0.25">
      <c r="B3" s="155"/>
      <c r="C3" s="156"/>
      <c r="D3" s="156"/>
      <c r="E3" s="156"/>
      <c r="F3" s="156"/>
      <c r="G3" s="157"/>
    </row>
    <row r="4" spans="2:7" ht="93" customHeight="1" x14ac:dyDescent="0.25">
      <c r="B4" s="149" t="s">
        <v>16</v>
      </c>
      <c r="C4" s="150"/>
      <c r="D4" s="150"/>
      <c r="E4" s="150"/>
      <c r="F4" s="150"/>
      <c r="G4" s="151"/>
    </row>
    <row r="5" spans="2:7" ht="46.5" customHeight="1" x14ac:dyDescent="0.25">
      <c r="B5" s="152" t="s">
        <v>0</v>
      </c>
      <c r="C5" s="152"/>
      <c r="D5" s="152"/>
      <c r="E5" s="152"/>
      <c r="F5" s="152"/>
      <c r="G5" s="152"/>
    </row>
    <row r="6" spans="2:7" ht="66.75" customHeight="1" x14ac:dyDescent="0.25">
      <c r="B6" s="158" t="s">
        <v>41</v>
      </c>
      <c r="C6" s="159"/>
      <c r="D6" s="159"/>
      <c r="E6" s="159"/>
      <c r="F6" s="159"/>
      <c r="G6" s="160"/>
    </row>
    <row r="7" spans="2:7" ht="248.25" customHeight="1" x14ac:dyDescent="0.25">
      <c r="B7" s="95"/>
      <c r="C7" s="96"/>
      <c r="D7" s="96"/>
      <c r="E7" s="96"/>
      <c r="F7" s="96"/>
      <c r="G7" s="97"/>
    </row>
    <row r="8" spans="2:7" ht="44.25" customHeight="1" x14ac:dyDescent="0.25">
      <c r="B8" s="154" t="s">
        <v>10</v>
      </c>
      <c r="C8" s="154"/>
      <c r="D8" s="154"/>
      <c r="E8" s="154"/>
      <c r="F8" s="154"/>
      <c r="G8" s="154"/>
    </row>
    <row r="9" spans="2:7" ht="20.45" customHeight="1" x14ac:dyDescent="0.25">
      <c r="B9" s="42"/>
      <c r="C9" s="45"/>
      <c r="D9" s="43"/>
      <c r="E9" s="39"/>
      <c r="F9" s="42"/>
      <c r="G9" s="39"/>
    </row>
    <row r="10" spans="2:7" ht="17.25" customHeight="1" x14ac:dyDescent="0.25">
      <c r="B10" s="42"/>
      <c r="C10" s="46"/>
      <c r="D10" s="47"/>
      <c r="E10" s="23"/>
      <c r="F10" s="29"/>
      <c r="G10" s="66"/>
    </row>
    <row r="11" spans="2:7" ht="17.25" customHeight="1" x14ac:dyDescent="0.25">
      <c r="B11" s="42"/>
      <c r="C11" s="46"/>
      <c r="D11" s="47"/>
      <c r="E11" s="23"/>
      <c r="F11" s="29"/>
      <c r="G11" s="66"/>
    </row>
    <row r="12" spans="2:7" ht="15.75" x14ac:dyDescent="0.25">
      <c r="B12" s="42"/>
      <c r="C12" s="49"/>
      <c r="D12" s="50"/>
      <c r="E12" s="23"/>
      <c r="F12" s="29"/>
      <c r="G12" s="66"/>
    </row>
    <row r="13" spans="2:7" ht="15.75" x14ac:dyDescent="0.25">
      <c r="B13" s="42"/>
      <c r="C13" s="46"/>
      <c r="D13" s="50"/>
      <c r="E13" s="23"/>
      <c r="F13" s="29"/>
      <c r="G13" s="66"/>
    </row>
    <row r="14" spans="2:7" ht="15.75" x14ac:dyDescent="0.25">
      <c r="B14" s="42"/>
      <c r="C14" s="39"/>
      <c r="D14" s="48"/>
      <c r="E14" s="23"/>
      <c r="F14" s="29"/>
      <c r="G14" s="66"/>
    </row>
    <row r="15" spans="2:7" ht="15.75" x14ac:dyDescent="0.25">
      <c r="B15" s="42"/>
      <c r="C15" s="45"/>
      <c r="D15" s="48"/>
      <c r="E15" s="23"/>
      <c r="F15" s="29"/>
      <c r="G15" s="66"/>
    </row>
    <row r="16" spans="2:7" ht="15.75" x14ac:dyDescent="0.25">
      <c r="B16" s="42"/>
      <c r="C16" s="49"/>
      <c r="D16" s="47"/>
      <c r="E16" s="23"/>
      <c r="F16" s="29"/>
      <c r="G16" s="66"/>
    </row>
    <row r="17" spans="2:7" ht="15.75" x14ac:dyDescent="0.25">
      <c r="B17" s="42"/>
      <c r="C17" s="46"/>
      <c r="D17" s="47"/>
      <c r="E17" s="23"/>
      <c r="F17" s="29"/>
      <c r="G17" s="66"/>
    </row>
    <row r="18" spans="2:7" ht="15.75" x14ac:dyDescent="0.25">
      <c r="B18" s="42"/>
      <c r="C18" s="49"/>
      <c r="D18" s="50"/>
      <c r="E18" s="23"/>
      <c r="F18" s="29"/>
      <c r="G18" s="66"/>
    </row>
    <row r="19" spans="2:7" ht="15.75" x14ac:dyDescent="0.25">
      <c r="B19" s="42"/>
      <c r="C19" s="46"/>
      <c r="D19" s="50"/>
      <c r="E19" s="23"/>
      <c r="F19" s="29"/>
      <c r="G19" s="66"/>
    </row>
    <row r="20" spans="2:7" ht="15.75" x14ac:dyDescent="0.25">
      <c r="B20" s="42"/>
      <c r="C20" s="46"/>
      <c r="D20" s="50"/>
      <c r="E20" s="23"/>
      <c r="F20" s="29"/>
      <c r="G20" s="66"/>
    </row>
    <row r="21" spans="2:7" ht="15.75" x14ac:dyDescent="0.25">
      <c r="B21" s="42"/>
      <c r="C21" s="45"/>
      <c r="D21" s="48"/>
      <c r="E21" s="23"/>
      <c r="F21" s="29"/>
      <c r="G21" s="66"/>
    </row>
    <row r="22" spans="2:7" ht="15.75" x14ac:dyDescent="0.25">
      <c r="B22" s="42"/>
      <c r="C22" s="49"/>
      <c r="D22" s="50"/>
      <c r="E22" s="23"/>
      <c r="F22" s="29"/>
      <c r="G22" s="66"/>
    </row>
    <row r="23" spans="2:7" ht="15.75" x14ac:dyDescent="0.25">
      <c r="B23" s="42"/>
      <c r="C23" s="46"/>
      <c r="D23" s="50"/>
      <c r="E23" s="23"/>
      <c r="F23" s="29"/>
      <c r="G23" s="66"/>
    </row>
    <row r="24" spans="2:7" ht="15.75" x14ac:dyDescent="0.25">
      <c r="B24" s="42"/>
      <c r="C24" s="49"/>
      <c r="D24" s="50"/>
      <c r="E24" s="23"/>
      <c r="F24" s="29"/>
      <c r="G24" s="66"/>
    </row>
    <row r="25" spans="2:7" ht="15.75" x14ac:dyDescent="0.25">
      <c r="B25" s="42"/>
      <c r="C25" s="46"/>
      <c r="D25" s="47"/>
      <c r="E25" s="23"/>
      <c r="F25" s="29"/>
      <c r="G25" s="66"/>
    </row>
    <row r="26" spans="2:7" ht="15.75" x14ac:dyDescent="0.25">
      <c r="B26" s="42"/>
      <c r="C26" s="46"/>
      <c r="D26" s="50"/>
      <c r="E26" s="23"/>
      <c r="F26" s="29"/>
      <c r="G26" s="66"/>
    </row>
    <row r="27" spans="2:7" ht="15.75" x14ac:dyDescent="0.25">
      <c r="B27" s="42"/>
      <c r="C27" s="45"/>
      <c r="D27" s="48"/>
      <c r="E27" s="23"/>
      <c r="F27" s="29"/>
      <c r="G27" s="66"/>
    </row>
    <row r="28" spans="2:7" ht="15.75" x14ac:dyDescent="0.25">
      <c r="B28" s="42"/>
      <c r="C28" s="49"/>
      <c r="D28" s="50"/>
      <c r="E28" s="23"/>
      <c r="F28" s="29"/>
      <c r="G28" s="66"/>
    </row>
    <row r="29" spans="2:7" ht="15.75" x14ac:dyDescent="0.25">
      <c r="B29" s="42"/>
      <c r="C29" s="46"/>
      <c r="D29" s="50"/>
      <c r="E29" s="23"/>
      <c r="F29" s="29"/>
      <c r="G29" s="66"/>
    </row>
    <row r="30" spans="2:7" ht="15.75" x14ac:dyDescent="0.25">
      <c r="B30" s="42"/>
      <c r="C30" s="49"/>
      <c r="D30" s="50"/>
      <c r="E30" s="23"/>
      <c r="F30" s="29"/>
      <c r="G30" s="66"/>
    </row>
    <row r="31" spans="2:7" ht="15.75" x14ac:dyDescent="0.25">
      <c r="B31" s="42"/>
      <c r="C31" s="46"/>
      <c r="D31" s="50"/>
      <c r="E31" s="23"/>
      <c r="F31" s="29"/>
      <c r="G31" s="66"/>
    </row>
    <row r="32" spans="2:7" ht="15.75" x14ac:dyDescent="0.25">
      <c r="B32" s="42"/>
      <c r="C32" s="46"/>
      <c r="D32" s="50"/>
      <c r="E32" s="23"/>
      <c r="F32" s="29"/>
      <c r="G32" s="66"/>
    </row>
    <row r="33" spans="2:7" ht="15.75" x14ac:dyDescent="0.25">
      <c r="B33" s="42"/>
      <c r="C33" s="45"/>
      <c r="D33" s="48"/>
      <c r="E33" s="23"/>
      <c r="F33" s="29"/>
      <c r="G33" s="66"/>
    </row>
    <row r="34" spans="2:7" ht="15.75" x14ac:dyDescent="0.25">
      <c r="B34" s="42"/>
      <c r="C34" s="49"/>
      <c r="D34" s="50"/>
      <c r="E34" s="23"/>
      <c r="F34" s="29"/>
      <c r="G34" s="66"/>
    </row>
    <row r="35" spans="2:7" ht="15.75" x14ac:dyDescent="0.25">
      <c r="B35" s="42"/>
      <c r="C35" s="46"/>
      <c r="D35" s="50"/>
      <c r="E35" s="23"/>
      <c r="F35" s="29"/>
      <c r="G35" s="66"/>
    </row>
    <row r="36" spans="2:7" ht="15.75" x14ac:dyDescent="0.25">
      <c r="B36" s="42"/>
      <c r="C36" s="49"/>
      <c r="D36" s="47"/>
      <c r="E36" s="23"/>
      <c r="F36" s="29"/>
      <c r="G36" s="66"/>
    </row>
    <row r="37" spans="2:7" ht="15.75" x14ac:dyDescent="0.25">
      <c r="B37" s="42"/>
      <c r="C37" s="46"/>
      <c r="D37" s="47"/>
      <c r="E37" s="23"/>
      <c r="F37" s="29"/>
      <c r="G37" s="66"/>
    </row>
    <row r="38" spans="2:7" ht="15.75" x14ac:dyDescent="0.25">
      <c r="B38" s="42"/>
      <c r="C38" s="46"/>
      <c r="D38" s="47"/>
      <c r="E38" s="23"/>
      <c r="F38" s="29"/>
      <c r="G38" s="66"/>
    </row>
    <row r="39" spans="2:7" ht="15.75" x14ac:dyDescent="0.25">
      <c r="B39" s="42"/>
      <c r="C39" s="46"/>
      <c r="D39" s="47"/>
      <c r="E39" s="23"/>
      <c r="F39" s="29"/>
      <c r="G39" s="66"/>
    </row>
    <row r="40" spans="2:7" ht="18.75" x14ac:dyDescent="0.25">
      <c r="B40" s="64"/>
      <c r="C40" s="37"/>
      <c r="D40" s="41"/>
      <c r="E40" s="34"/>
      <c r="F40" s="36"/>
      <c r="G40" s="65"/>
    </row>
    <row r="41" spans="2:7" ht="15.75" x14ac:dyDescent="0.25">
      <c r="B41" s="42"/>
      <c r="C41" s="45"/>
      <c r="D41" s="43"/>
      <c r="E41" s="39"/>
      <c r="F41" s="42"/>
      <c r="G41" s="39"/>
    </row>
    <row r="42" spans="2:7" ht="15.75" x14ac:dyDescent="0.25">
      <c r="B42" s="42"/>
      <c r="C42" s="46"/>
      <c r="D42" s="47"/>
      <c r="E42" s="23"/>
      <c r="F42" s="29"/>
      <c r="G42" s="66"/>
    </row>
    <row r="43" spans="2:7" ht="15.75" x14ac:dyDescent="0.25">
      <c r="B43" s="42"/>
      <c r="C43" s="46"/>
      <c r="D43" s="47"/>
      <c r="E43" s="23"/>
      <c r="F43" s="29"/>
      <c r="G43" s="66"/>
    </row>
    <row r="44" spans="2:7" ht="15.75" x14ac:dyDescent="0.25">
      <c r="B44" s="42"/>
      <c r="C44" s="46"/>
      <c r="D44" s="47"/>
      <c r="E44" s="23"/>
      <c r="F44" s="29"/>
      <c r="G44" s="66"/>
    </row>
    <row r="45" spans="2:7" ht="15.75" x14ac:dyDescent="0.25">
      <c r="B45" s="42"/>
      <c r="C45" s="39"/>
      <c r="D45" s="48"/>
      <c r="E45" s="23"/>
      <c r="F45" s="29"/>
      <c r="G45" s="66"/>
    </row>
    <row r="46" spans="2:7" ht="15.75" x14ac:dyDescent="0.25">
      <c r="B46" s="42"/>
      <c r="C46" s="45"/>
      <c r="D46" s="48"/>
      <c r="E46" s="23"/>
      <c r="F46" s="29"/>
      <c r="G46" s="66"/>
    </row>
    <row r="47" spans="2:7" ht="15.75" x14ac:dyDescent="0.25">
      <c r="B47" s="42"/>
      <c r="C47" s="49"/>
      <c r="D47" s="50"/>
      <c r="E47" s="23"/>
      <c r="F47" s="29"/>
      <c r="G47" s="66"/>
    </row>
    <row r="48" spans="2:7" ht="15.75" x14ac:dyDescent="0.25">
      <c r="B48" s="42"/>
      <c r="C48" s="46"/>
      <c r="D48" s="50"/>
      <c r="E48" s="23"/>
      <c r="F48" s="29"/>
      <c r="G48" s="66"/>
    </row>
    <row r="49" spans="2:7" ht="15.75" x14ac:dyDescent="0.25">
      <c r="B49" s="42"/>
      <c r="C49" s="46"/>
      <c r="D49" s="50"/>
      <c r="E49" s="23"/>
      <c r="F49" s="29"/>
      <c r="G49" s="66"/>
    </row>
    <row r="50" spans="2:7" ht="15.75" x14ac:dyDescent="0.25">
      <c r="B50" s="42"/>
      <c r="C50" s="46"/>
      <c r="D50" s="50"/>
      <c r="E50" s="23"/>
      <c r="F50" s="29"/>
      <c r="G50" s="66"/>
    </row>
    <row r="51" spans="2:7" ht="15.75" x14ac:dyDescent="0.25">
      <c r="B51" s="42"/>
      <c r="C51" s="46"/>
      <c r="D51" s="50"/>
      <c r="E51" s="23"/>
      <c r="F51" s="29"/>
      <c r="G51" s="66"/>
    </row>
    <row r="52" spans="2:7" ht="15.75" x14ac:dyDescent="0.25">
      <c r="B52" s="42"/>
      <c r="C52" s="45"/>
      <c r="D52" s="48"/>
      <c r="E52" s="44"/>
      <c r="F52" s="29"/>
      <c r="G52" s="66"/>
    </row>
    <row r="53" spans="2:7" ht="15.75" x14ac:dyDescent="0.25">
      <c r="B53" s="42"/>
      <c r="C53" s="49"/>
      <c r="D53" s="50"/>
      <c r="E53" s="23"/>
      <c r="F53" s="29"/>
      <c r="G53" s="66"/>
    </row>
    <row r="54" spans="2:7" ht="15.75" x14ac:dyDescent="0.25">
      <c r="B54" s="42"/>
      <c r="C54" s="46"/>
      <c r="D54" s="50"/>
      <c r="E54" s="23"/>
      <c r="F54" s="29"/>
      <c r="G54" s="66"/>
    </row>
    <row r="55" spans="2:7" ht="15.75" x14ac:dyDescent="0.25">
      <c r="B55" s="42"/>
      <c r="C55" s="46"/>
      <c r="D55" s="50"/>
      <c r="E55" s="23"/>
      <c r="F55" s="29"/>
      <c r="G55" s="66"/>
    </row>
    <row r="56" spans="2:7" ht="15.75" x14ac:dyDescent="0.25">
      <c r="B56" s="42"/>
      <c r="C56" s="45"/>
      <c r="D56" s="48"/>
      <c r="E56" s="44"/>
      <c r="F56" s="29"/>
      <c r="G56" s="66"/>
    </row>
    <row r="57" spans="2:7" ht="15.75" x14ac:dyDescent="0.25">
      <c r="B57" s="42"/>
      <c r="C57" s="49"/>
      <c r="D57" s="50"/>
      <c r="E57" s="23"/>
      <c r="F57" s="29"/>
      <c r="G57" s="66"/>
    </row>
    <row r="58" spans="2:7" ht="15.75" x14ac:dyDescent="0.25">
      <c r="B58" s="42"/>
      <c r="C58" s="46"/>
      <c r="D58" s="50"/>
      <c r="E58" s="23"/>
      <c r="F58" s="29"/>
      <c r="G58" s="66"/>
    </row>
    <row r="59" spans="2:7" ht="15.75" x14ac:dyDescent="0.25">
      <c r="B59" s="42"/>
      <c r="C59" s="46"/>
      <c r="D59" s="47"/>
      <c r="E59" s="44"/>
      <c r="F59" s="29"/>
      <c r="G59" s="66"/>
    </row>
    <row r="60" spans="2:7" ht="15.75" x14ac:dyDescent="0.25">
      <c r="B60" s="42"/>
      <c r="C60" s="45"/>
      <c r="D60" s="48"/>
      <c r="E60" s="23"/>
      <c r="F60" s="29"/>
      <c r="G60" s="66"/>
    </row>
    <row r="61" spans="2:7" ht="15.75" x14ac:dyDescent="0.25">
      <c r="B61" s="42"/>
      <c r="C61" s="49"/>
      <c r="D61" s="50"/>
      <c r="E61" s="23"/>
      <c r="F61" s="29"/>
      <c r="G61" s="66"/>
    </row>
    <row r="62" spans="2:7" ht="15.75" x14ac:dyDescent="0.25">
      <c r="B62" s="42"/>
      <c r="C62" s="46"/>
      <c r="D62" s="50"/>
      <c r="E62" s="23"/>
      <c r="F62" s="29"/>
      <c r="G62" s="66"/>
    </row>
    <row r="63" spans="2:7" ht="15.75" x14ac:dyDescent="0.25">
      <c r="B63" s="42"/>
      <c r="C63" s="39"/>
      <c r="D63" s="48"/>
      <c r="E63" s="23"/>
      <c r="F63" s="29"/>
      <c r="G63" s="66"/>
    </row>
    <row r="64" spans="2:7" ht="15.75" x14ac:dyDescent="0.25">
      <c r="B64" s="42"/>
      <c r="C64" s="45"/>
      <c r="D64" s="48"/>
      <c r="E64" s="23"/>
      <c r="F64" s="29"/>
      <c r="G64" s="66"/>
    </row>
    <row r="65" spans="2:7" ht="15.75" x14ac:dyDescent="0.25">
      <c r="B65" s="42"/>
      <c r="C65" s="49"/>
      <c r="D65" s="47"/>
      <c r="E65" s="23"/>
      <c r="F65" s="29"/>
      <c r="G65" s="66"/>
    </row>
    <row r="66" spans="2:7" ht="15.75" x14ac:dyDescent="0.25">
      <c r="B66" s="42"/>
      <c r="C66" s="46"/>
      <c r="D66" s="47"/>
      <c r="E66" s="23"/>
      <c r="F66" s="29"/>
      <c r="G66" s="66"/>
    </row>
    <row r="67" spans="2:7" ht="15.75" x14ac:dyDescent="0.25">
      <c r="B67" s="42"/>
      <c r="C67" s="39"/>
      <c r="D67" s="48"/>
      <c r="E67" s="23"/>
      <c r="F67" s="29"/>
      <c r="G67" s="66"/>
    </row>
    <row r="68" spans="2:7" ht="15.75" x14ac:dyDescent="0.25">
      <c r="B68" s="42"/>
      <c r="C68" s="45"/>
      <c r="D68" s="48"/>
      <c r="E68" s="23"/>
      <c r="F68" s="29"/>
      <c r="G68" s="66"/>
    </row>
    <row r="69" spans="2:7" ht="15.75" x14ac:dyDescent="0.25">
      <c r="B69" s="42"/>
      <c r="C69" s="49"/>
      <c r="D69" s="47"/>
      <c r="E69" s="23"/>
      <c r="F69" s="29"/>
      <c r="G69" s="66"/>
    </row>
    <row r="70" spans="2:7" ht="15.75" x14ac:dyDescent="0.25">
      <c r="B70" s="42"/>
      <c r="C70" s="46"/>
      <c r="D70" s="47"/>
      <c r="E70" s="23"/>
      <c r="F70" s="29"/>
      <c r="G70" s="66"/>
    </row>
    <row r="71" spans="2:7" ht="15.75" x14ac:dyDescent="0.25">
      <c r="B71" s="42"/>
      <c r="C71" s="46"/>
      <c r="D71" s="50"/>
      <c r="E71" s="23"/>
      <c r="F71" s="29"/>
      <c r="G71" s="66"/>
    </row>
    <row r="72" spans="2:7" ht="15.75" x14ac:dyDescent="0.25">
      <c r="B72" s="42"/>
      <c r="C72" s="45"/>
      <c r="D72" s="48"/>
      <c r="E72" s="23"/>
      <c r="F72" s="29"/>
      <c r="G72" s="66"/>
    </row>
    <row r="73" spans="2:7" ht="15.75" x14ac:dyDescent="0.25">
      <c r="B73" s="42"/>
      <c r="C73" s="49"/>
      <c r="D73" s="50"/>
      <c r="E73" s="23"/>
      <c r="F73" s="29"/>
      <c r="G73" s="66"/>
    </row>
    <row r="74" spans="2:7" ht="15.75" x14ac:dyDescent="0.25">
      <c r="B74" s="42"/>
      <c r="C74" s="46"/>
      <c r="D74" s="50"/>
      <c r="E74" s="23"/>
      <c r="F74" s="29"/>
      <c r="G74" s="66"/>
    </row>
    <row r="75" spans="2:7" ht="15.75" x14ac:dyDescent="0.25">
      <c r="B75" s="42"/>
      <c r="C75" s="46"/>
      <c r="D75" s="50"/>
      <c r="E75" s="23"/>
      <c r="F75" s="29"/>
      <c r="G75" s="66"/>
    </row>
    <row r="76" spans="2:7" ht="15.75" x14ac:dyDescent="0.25">
      <c r="B76" s="42"/>
      <c r="C76" s="45"/>
      <c r="D76" s="48"/>
      <c r="E76" s="23"/>
      <c r="F76" s="29"/>
      <c r="G76" s="66"/>
    </row>
    <row r="77" spans="2:7" ht="15.75" x14ac:dyDescent="0.25">
      <c r="B77" s="42"/>
      <c r="C77" s="49"/>
      <c r="D77" s="50"/>
      <c r="E77" s="23"/>
      <c r="F77" s="29"/>
      <c r="G77" s="66"/>
    </row>
    <row r="78" spans="2:7" ht="15.75" x14ac:dyDescent="0.25">
      <c r="B78" s="42"/>
      <c r="C78" s="46"/>
      <c r="D78" s="50"/>
      <c r="E78" s="23"/>
      <c r="F78" s="29"/>
      <c r="G78" s="66"/>
    </row>
    <row r="79" spans="2:7" ht="15.75" x14ac:dyDescent="0.25">
      <c r="B79" s="42"/>
      <c r="C79" s="46"/>
      <c r="D79" s="50"/>
      <c r="E79" s="23"/>
      <c r="F79" s="29"/>
      <c r="G79" s="66"/>
    </row>
    <row r="80" spans="2:7" ht="15.75" x14ac:dyDescent="0.25">
      <c r="B80" s="42"/>
      <c r="C80" s="45"/>
      <c r="D80" s="48"/>
      <c r="E80" s="23"/>
      <c r="F80" s="29"/>
      <c r="G80" s="66"/>
    </row>
    <row r="81" spans="2:7" ht="15.75" x14ac:dyDescent="0.25">
      <c r="B81" s="42"/>
      <c r="C81" s="49"/>
      <c r="D81" s="50"/>
      <c r="E81" s="23"/>
      <c r="F81" s="29"/>
      <c r="G81" s="66"/>
    </row>
    <row r="82" spans="2:7" ht="15.75" x14ac:dyDescent="0.25">
      <c r="B82" s="42"/>
      <c r="C82" s="46"/>
      <c r="D82" s="50"/>
      <c r="E82" s="23"/>
      <c r="F82" s="29"/>
      <c r="G82" s="66"/>
    </row>
    <row r="83" spans="2:7" ht="15.75" x14ac:dyDescent="0.25">
      <c r="B83" s="42"/>
      <c r="C83" s="46"/>
      <c r="D83" s="47"/>
      <c r="E83" s="23"/>
      <c r="F83" s="29"/>
      <c r="G83" s="66"/>
    </row>
    <row r="84" spans="2:7" ht="21.6" customHeight="1" x14ac:dyDescent="0.25">
      <c r="B84" s="64"/>
      <c r="C84" s="51"/>
      <c r="D84" s="52"/>
      <c r="E84" s="43"/>
      <c r="F84" s="53"/>
      <c r="G84" s="67"/>
    </row>
    <row r="85" spans="2:7" ht="20.45" customHeight="1" x14ac:dyDescent="0.25">
      <c r="B85" s="63"/>
      <c r="C85" s="51"/>
      <c r="D85" s="52"/>
      <c r="E85" s="54"/>
      <c r="F85" s="54"/>
      <c r="G85" s="67"/>
    </row>
    <row r="86" spans="2:7" ht="23.45" customHeight="1" x14ac:dyDescent="0.25">
      <c r="B86" s="63"/>
      <c r="C86" s="55"/>
      <c r="D86" s="56"/>
      <c r="E86" s="57"/>
      <c r="F86" s="58"/>
      <c r="G86" s="68"/>
    </row>
    <row r="87" spans="2:7" x14ac:dyDescent="0.25">
      <c r="B87" s="63"/>
      <c r="C87" s="59"/>
      <c r="D87" s="40"/>
      <c r="E87" s="60"/>
      <c r="F87" s="60"/>
      <c r="G87" s="60"/>
    </row>
    <row r="88" spans="2:7" ht="30" customHeight="1" x14ac:dyDescent="0.25">
      <c r="B88" s="153"/>
      <c r="C88" s="153"/>
      <c r="D88" s="61"/>
      <c r="E88" s="60"/>
      <c r="F88" s="60"/>
      <c r="G88" s="60"/>
    </row>
    <row r="89" spans="2:7" ht="30.6" customHeight="1" x14ac:dyDescent="0.25">
      <c r="B89" s="145"/>
      <c r="C89" s="145"/>
      <c r="D89" s="62"/>
      <c r="E89" s="60"/>
      <c r="F89" s="60"/>
      <c r="G89" s="60"/>
    </row>
    <row r="90" spans="2:7" ht="28.15" customHeight="1" x14ac:dyDescent="0.25">
      <c r="B90" s="145"/>
      <c r="C90" s="145"/>
      <c r="D90" s="62"/>
      <c r="E90" s="60"/>
      <c r="F90" s="60"/>
      <c r="G90" s="60"/>
    </row>
    <row r="91" spans="2:7" ht="41.45" customHeight="1" x14ac:dyDescent="0.25">
      <c r="B91" s="63"/>
      <c r="C91" s="59"/>
      <c r="D91" s="40"/>
      <c r="E91" s="60"/>
      <c r="F91" s="60"/>
      <c r="G91" s="60"/>
    </row>
    <row r="92" spans="2:7" ht="66.599999999999994" customHeight="1" x14ac:dyDescent="0.25">
      <c r="B92" s="63"/>
      <c r="C92" s="59"/>
      <c r="D92" s="40"/>
      <c r="E92" s="60"/>
      <c r="F92" s="60"/>
      <c r="G92" s="60"/>
    </row>
  </sheetData>
  <mergeCells count="9">
    <mergeCell ref="B89:C89"/>
    <mergeCell ref="B90:C90"/>
    <mergeCell ref="B2:G2"/>
    <mergeCell ref="B4:G4"/>
    <mergeCell ref="B5:G5"/>
    <mergeCell ref="B88:C88"/>
    <mergeCell ref="B8:G8"/>
    <mergeCell ref="B3:G3"/>
    <mergeCell ref="B6:G6"/>
  </mergeCells>
  <pageMargins left="0.7" right="0.7" top="0.75" bottom="0.75" header="0.3" footer="0.3"/>
  <pageSetup paperSize="265" scale="57" orientation="portrait" r:id="rId1"/>
  <headerFooter>
    <oddHeader>&amp;CCH ISSOIRE
Travaux consultations provisoires&amp;RJanvier 2024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84"/>
  <sheetViews>
    <sheetView tabSelected="1" showWhiteSpace="0" view="pageBreakPreview" topLeftCell="A52" zoomScale="70" zoomScaleNormal="85" zoomScaleSheetLayoutView="70" zoomScalePageLayoutView="70" workbookViewId="0">
      <selection activeCell="C53" sqref="C53"/>
    </sheetView>
  </sheetViews>
  <sheetFormatPr baseColWidth="10" defaultRowHeight="15" x14ac:dyDescent="0.25"/>
  <cols>
    <col min="1" max="1" width="4.5703125" customWidth="1"/>
    <col min="2" max="2" width="11.7109375" style="79" customWidth="1"/>
    <col min="3" max="3" width="67" style="108" customWidth="1"/>
    <col min="4" max="4" width="12.140625" style="94" customWidth="1"/>
    <col min="5" max="5" width="12.28515625" style="86" customWidth="1"/>
    <col min="6" max="6" width="21" style="86" customWidth="1"/>
    <col min="7" max="7" width="14.85546875" style="20" customWidth="1"/>
    <col min="8" max="8" width="16.140625" style="133" customWidth="1"/>
    <col min="9" max="9" width="6.5703125" customWidth="1"/>
  </cols>
  <sheetData>
    <row r="2" spans="2:9" ht="32.25" customHeight="1" x14ac:dyDescent="0.25">
      <c r="B2" s="180" t="s">
        <v>15</v>
      </c>
      <c r="C2" s="181"/>
      <c r="D2" s="181"/>
      <c r="E2" s="181"/>
      <c r="F2" s="181"/>
      <c r="G2" s="181"/>
      <c r="H2" s="182"/>
    </row>
    <row r="3" spans="2:9" ht="52.5" customHeight="1" x14ac:dyDescent="0.25">
      <c r="B3" s="183" t="s">
        <v>17</v>
      </c>
      <c r="C3" s="184"/>
      <c r="D3" s="184"/>
      <c r="E3" s="184"/>
      <c r="F3" s="184"/>
      <c r="G3" s="184"/>
      <c r="H3" s="185"/>
    </row>
    <row r="4" spans="2:9" ht="37.5" customHeight="1" x14ac:dyDescent="0.25">
      <c r="B4" s="186" t="s">
        <v>43</v>
      </c>
      <c r="C4" s="187"/>
      <c r="D4" s="187"/>
      <c r="E4" s="187"/>
      <c r="F4" s="187"/>
      <c r="G4" s="187"/>
      <c r="H4" s="188"/>
    </row>
    <row r="5" spans="2:9" ht="31.5" customHeight="1" x14ac:dyDescent="0.25">
      <c r="B5" s="189" t="s">
        <v>0</v>
      </c>
      <c r="C5" s="189"/>
      <c r="D5" s="189"/>
      <c r="E5" s="189"/>
      <c r="F5" s="189"/>
      <c r="G5" s="189"/>
      <c r="H5" s="189"/>
    </row>
    <row r="6" spans="2:9" ht="27.75" customHeight="1" x14ac:dyDescent="0.25">
      <c r="B6" s="190" t="s">
        <v>42</v>
      </c>
      <c r="C6" s="191"/>
      <c r="D6" s="191"/>
      <c r="E6" s="191"/>
      <c r="F6" s="191"/>
      <c r="G6" s="191"/>
      <c r="H6" s="191"/>
    </row>
    <row r="7" spans="2:9" ht="15.75" x14ac:dyDescent="0.25">
      <c r="B7" s="69"/>
      <c r="C7" s="98"/>
      <c r="D7" s="87"/>
      <c r="E7" s="31"/>
      <c r="F7" s="31"/>
      <c r="G7" s="2"/>
      <c r="H7" s="119"/>
    </row>
    <row r="8" spans="2:9" ht="30" x14ac:dyDescent="0.3">
      <c r="B8" s="178" t="s">
        <v>6</v>
      </c>
      <c r="C8" s="179"/>
      <c r="D8" s="113" t="s">
        <v>7</v>
      </c>
      <c r="E8" s="113" t="s">
        <v>37</v>
      </c>
      <c r="F8" s="113" t="s">
        <v>38</v>
      </c>
      <c r="G8" s="114" t="s">
        <v>11</v>
      </c>
      <c r="H8" s="120" t="s">
        <v>12</v>
      </c>
      <c r="I8" s="1"/>
    </row>
    <row r="9" spans="2:9" x14ac:dyDescent="0.25">
      <c r="B9" s="70"/>
      <c r="C9" s="99"/>
      <c r="D9" s="88"/>
      <c r="E9" s="32"/>
      <c r="F9" s="32"/>
      <c r="G9" s="3"/>
      <c r="H9" s="121"/>
    </row>
    <row r="10" spans="2:9" ht="20.45" customHeight="1" x14ac:dyDescent="0.25">
      <c r="B10" s="71">
        <v>3</v>
      </c>
      <c r="C10" s="100" t="s">
        <v>9</v>
      </c>
      <c r="D10" s="89"/>
      <c r="E10" s="33"/>
      <c r="F10" s="33"/>
      <c r="G10" s="4"/>
      <c r="H10" s="122"/>
    </row>
    <row r="11" spans="2:9" ht="20.45" customHeight="1" x14ac:dyDescent="0.25">
      <c r="B11" s="72"/>
      <c r="C11" s="101"/>
      <c r="D11" s="90"/>
      <c r="E11" s="80"/>
      <c r="F11" s="115"/>
      <c r="G11" s="35"/>
      <c r="H11" s="123"/>
    </row>
    <row r="12" spans="2:9" ht="35.25" customHeight="1" x14ac:dyDescent="0.25">
      <c r="B12" s="175" t="s">
        <v>13</v>
      </c>
      <c r="C12" s="176"/>
      <c r="D12" s="176"/>
      <c r="E12" s="176"/>
      <c r="F12" s="176"/>
      <c r="G12" s="176"/>
      <c r="H12" s="177"/>
    </row>
    <row r="13" spans="2:9" ht="54" customHeight="1" x14ac:dyDescent="0.25">
      <c r="B13" s="175" t="s">
        <v>14</v>
      </c>
      <c r="C13" s="176"/>
      <c r="D13" s="176"/>
      <c r="E13" s="176"/>
      <c r="F13" s="176"/>
      <c r="G13" s="176"/>
      <c r="H13" s="177"/>
    </row>
    <row r="14" spans="2:9" ht="20.45" customHeight="1" x14ac:dyDescent="0.25">
      <c r="B14" s="72"/>
      <c r="C14" s="101"/>
      <c r="D14" s="90"/>
      <c r="E14" s="115"/>
      <c r="F14" s="80"/>
      <c r="G14" s="35"/>
      <c r="H14" s="124"/>
    </row>
    <row r="15" spans="2:9" ht="25.9" customHeight="1" x14ac:dyDescent="0.25">
      <c r="B15" s="81">
        <v>3</v>
      </c>
      <c r="C15" s="167" t="s">
        <v>19</v>
      </c>
      <c r="D15" s="168"/>
      <c r="E15" s="168"/>
      <c r="F15" s="168"/>
      <c r="G15" s="168"/>
      <c r="H15" s="169"/>
    </row>
    <row r="16" spans="2:9" ht="19.5" customHeight="1" x14ac:dyDescent="0.25">
      <c r="B16" s="72"/>
      <c r="C16" s="102"/>
      <c r="D16" s="90"/>
      <c r="E16" s="117"/>
      <c r="F16" s="80"/>
      <c r="G16" s="35"/>
      <c r="H16" s="124"/>
    </row>
    <row r="17" spans="2:8" ht="20.45" customHeight="1" x14ac:dyDescent="0.25">
      <c r="B17" s="135" t="s">
        <v>4</v>
      </c>
      <c r="C17" s="134" t="s">
        <v>25</v>
      </c>
      <c r="D17" s="8"/>
      <c r="E17" s="30"/>
      <c r="F17" s="116"/>
      <c r="G17" s="5"/>
      <c r="H17" s="125"/>
    </row>
    <row r="18" spans="2:8" ht="20.45" customHeight="1" x14ac:dyDescent="0.25">
      <c r="B18" s="74"/>
      <c r="C18" s="109"/>
      <c r="D18" s="8"/>
      <c r="E18" s="30"/>
      <c r="F18" s="52"/>
      <c r="G18" s="5"/>
      <c r="H18" s="125"/>
    </row>
    <row r="19" spans="2:8" ht="22.15" customHeight="1" x14ac:dyDescent="0.25">
      <c r="B19" s="74"/>
      <c r="C19" s="38" t="s">
        <v>30</v>
      </c>
      <c r="D19" s="8" t="s">
        <v>8</v>
      </c>
      <c r="E19" s="30">
        <v>1</v>
      </c>
      <c r="F19" s="110"/>
      <c r="G19" s="5"/>
      <c r="H19" s="125"/>
    </row>
    <row r="20" spans="2:8" ht="21" customHeight="1" x14ac:dyDescent="0.25">
      <c r="B20" s="74"/>
      <c r="C20" s="38" t="s">
        <v>31</v>
      </c>
      <c r="D20" s="8" t="s">
        <v>8</v>
      </c>
      <c r="E20" s="30">
        <v>1</v>
      </c>
      <c r="F20" s="110"/>
      <c r="G20" s="5"/>
      <c r="H20" s="125"/>
    </row>
    <row r="21" spans="2:8" ht="19.149999999999999" customHeight="1" x14ac:dyDescent="0.25">
      <c r="B21" s="74"/>
      <c r="C21" s="38" t="s">
        <v>29</v>
      </c>
      <c r="D21" s="8" t="s">
        <v>8</v>
      </c>
      <c r="E21" s="30">
        <v>1</v>
      </c>
      <c r="F21" s="110"/>
      <c r="G21" s="5"/>
      <c r="H21" s="125"/>
    </row>
    <row r="22" spans="2:8" ht="18.600000000000001" customHeight="1" x14ac:dyDescent="0.25">
      <c r="B22" s="74"/>
      <c r="C22" s="38" t="s">
        <v>28</v>
      </c>
      <c r="D22" s="8" t="s">
        <v>8</v>
      </c>
      <c r="E22" s="30">
        <v>1</v>
      </c>
      <c r="F22" s="110"/>
      <c r="G22" s="5"/>
      <c r="H22" s="125"/>
    </row>
    <row r="23" spans="2:8" ht="17.45" customHeight="1" x14ac:dyDescent="0.25">
      <c r="B23" s="74"/>
      <c r="C23" s="38" t="s">
        <v>32</v>
      </c>
      <c r="D23" s="8" t="s">
        <v>8</v>
      </c>
      <c r="E23" s="30">
        <v>1</v>
      </c>
      <c r="F23" s="110"/>
      <c r="G23" s="5"/>
      <c r="H23" s="125"/>
    </row>
    <row r="24" spans="2:8" ht="19.899999999999999" customHeight="1" x14ac:dyDescent="0.25">
      <c r="B24" s="74"/>
      <c r="C24" s="38" t="s">
        <v>33</v>
      </c>
      <c r="D24" s="8" t="s">
        <v>8</v>
      </c>
      <c r="E24" s="30">
        <v>1</v>
      </c>
      <c r="F24" s="110"/>
      <c r="G24" s="5"/>
      <c r="H24" s="125"/>
    </row>
    <row r="25" spans="2:8" ht="20.45" customHeight="1" x14ac:dyDescent="0.25">
      <c r="B25" s="74"/>
      <c r="C25" s="111" t="s">
        <v>34</v>
      </c>
      <c r="D25" s="21"/>
      <c r="E25" s="118"/>
      <c r="F25" s="110"/>
      <c r="G25" s="5"/>
      <c r="H25" s="125"/>
    </row>
    <row r="26" spans="2:8" ht="20.45" customHeight="1" x14ac:dyDescent="0.25">
      <c r="B26" s="74"/>
      <c r="C26" s="111" t="s">
        <v>35</v>
      </c>
      <c r="D26" s="21"/>
      <c r="E26" s="118"/>
      <c r="F26" s="110"/>
      <c r="G26" s="5"/>
      <c r="H26" s="125"/>
    </row>
    <row r="27" spans="2:8" ht="17.25" customHeight="1" x14ac:dyDescent="0.25">
      <c r="B27" s="74"/>
      <c r="C27" s="111" t="s">
        <v>36</v>
      </c>
      <c r="D27" s="6"/>
      <c r="E27" s="30"/>
      <c r="F27" s="116"/>
      <c r="G27" s="7"/>
      <c r="H27" s="126"/>
    </row>
    <row r="28" spans="2:8" ht="17.25" customHeight="1" x14ac:dyDescent="0.25">
      <c r="B28" s="74"/>
      <c r="C28" s="136"/>
      <c r="D28" s="137"/>
      <c r="E28" s="138"/>
      <c r="F28" s="170" t="s">
        <v>39</v>
      </c>
      <c r="G28" s="171"/>
      <c r="H28" s="139">
        <f>SUM(H19:H23)</f>
        <v>0</v>
      </c>
    </row>
    <row r="29" spans="2:8" ht="17.25" customHeight="1" x14ac:dyDescent="0.25">
      <c r="B29" s="74"/>
      <c r="D29" s="6"/>
      <c r="E29" s="30"/>
      <c r="F29" s="116"/>
      <c r="G29" s="7"/>
      <c r="H29" s="126"/>
    </row>
    <row r="30" spans="2:8" ht="20.45" customHeight="1" x14ac:dyDescent="0.25">
      <c r="B30" s="135" t="s">
        <v>5</v>
      </c>
      <c r="C30" s="134" t="s">
        <v>24</v>
      </c>
      <c r="D30" s="8"/>
      <c r="E30" s="30"/>
      <c r="F30" s="116"/>
      <c r="G30" s="7"/>
      <c r="H30" s="126"/>
    </row>
    <row r="31" spans="2:8" ht="20.45" customHeight="1" x14ac:dyDescent="0.25">
      <c r="B31" s="74"/>
      <c r="C31" s="109"/>
      <c r="D31" s="8"/>
      <c r="E31" s="30"/>
      <c r="F31" s="116"/>
      <c r="G31" s="7"/>
      <c r="H31" s="126"/>
    </row>
    <row r="32" spans="2:8" ht="20.45" customHeight="1" x14ac:dyDescent="0.25">
      <c r="B32" s="74"/>
      <c r="C32" s="38" t="s">
        <v>26</v>
      </c>
      <c r="D32" s="8" t="s">
        <v>8</v>
      </c>
      <c r="E32" s="30">
        <v>1</v>
      </c>
      <c r="F32" s="116"/>
      <c r="G32" s="7"/>
      <c r="H32" s="126"/>
    </row>
    <row r="33" spans="2:8" ht="20.45" customHeight="1" x14ac:dyDescent="0.25">
      <c r="B33" s="74"/>
      <c r="C33" s="38" t="s">
        <v>27</v>
      </c>
      <c r="D33" s="8" t="s">
        <v>8</v>
      </c>
      <c r="E33" s="30">
        <v>1</v>
      </c>
      <c r="F33" s="116"/>
      <c r="G33" s="7"/>
      <c r="H33" s="126"/>
    </row>
    <row r="34" spans="2:8" ht="20.45" customHeight="1" x14ac:dyDescent="0.25">
      <c r="B34" s="74"/>
      <c r="C34" s="136"/>
      <c r="D34" s="137"/>
      <c r="E34" s="138"/>
      <c r="F34" s="170" t="s">
        <v>40</v>
      </c>
      <c r="G34" s="171"/>
      <c r="H34" s="140">
        <f ca="1">SUM(H32:H34)</f>
        <v>0</v>
      </c>
    </row>
    <row r="35" spans="2:8" ht="20.45" customHeight="1" x14ac:dyDescent="0.25">
      <c r="B35" s="74"/>
      <c r="C35" s="38"/>
      <c r="D35" s="8"/>
      <c r="E35" s="30"/>
      <c r="F35" s="116"/>
      <c r="G35" s="7"/>
      <c r="H35" s="126"/>
    </row>
    <row r="36" spans="2:8" ht="21.75" customHeight="1" x14ac:dyDescent="0.25">
      <c r="B36" s="135" t="s">
        <v>20</v>
      </c>
      <c r="C36" s="134" t="s">
        <v>44</v>
      </c>
      <c r="D36" s="8"/>
      <c r="E36" s="30"/>
      <c r="F36" s="116"/>
      <c r="G36" s="7"/>
      <c r="H36" s="126"/>
    </row>
    <row r="37" spans="2:8" ht="20.45" customHeight="1" x14ac:dyDescent="0.25">
      <c r="B37" s="74"/>
      <c r="C37" s="112"/>
      <c r="D37" s="8"/>
      <c r="E37" s="30"/>
      <c r="F37" s="116"/>
      <c r="G37" s="7"/>
      <c r="H37" s="126"/>
    </row>
    <row r="38" spans="2:8" ht="20.45" customHeight="1" x14ac:dyDescent="0.25">
      <c r="B38" s="74" t="s">
        <v>21</v>
      </c>
      <c r="C38" s="109" t="s">
        <v>45</v>
      </c>
      <c r="D38" s="8" t="s">
        <v>18</v>
      </c>
      <c r="E38" s="30"/>
      <c r="F38" s="116"/>
      <c r="G38" s="7"/>
      <c r="H38" s="126"/>
    </row>
    <row r="39" spans="2:8" ht="20.45" customHeight="1" x14ac:dyDescent="0.25">
      <c r="B39" s="74"/>
      <c r="C39" s="112"/>
      <c r="D39" s="8"/>
      <c r="E39" s="30"/>
      <c r="F39" s="116"/>
      <c r="G39" s="7"/>
      <c r="H39" s="126"/>
    </row>
    <row r="40" spans="2:8" ht="20.45" customHeight="1" x14ac:dyDescent="0.25">
      <c r="B40" s="74" t="s">
        <v>22</v>
      </c>
      <c r="C40" s="109" t="s">
        <v>46</v>
      </c>
      <c r="D40" s="8"/>
      <c r="E40" s="30"/>
      <c r="F40" s="116"/>
      <c r="G40" s="7"/>
      <c r="H40" s="126"/>
    </row>
    <row r="41" spans="2:8" ht="78.75" customHeight="1" x14ac:dyDescent="0.25">
      <c r="B41" s="74"/>
      <c r="C41" s="38" t="s">
        <v>77</v>
      </c>
      <c r="D41" s="8" t="s">
        <v>61</v>
      </c>
      <c r="E41" s="30">
        <v>1</v>
      </c>
      <c r="F41" s="116"/>
      <c r="G41" s="7"/>
      <c r="H41" s="126"/>
    </row>
    <row r="42" spans="2:8" ht="26.25" customHeight="1" x14ac:dyDescent="0.25">
      <c r="B42" s="74"/>
      <c r="C42" s="38"/>
      <c r="D42" s="8"/>
      <c r="E42" s="30"/>
      <c r="F42" s="116"/>
      <c r="G42" s="7"/>
      <c r="H42" s="126"/>
    </row>
    <row r="43" spans="2:8" ht="21" customHeight="1" x14ac:dyDescent="0.25">
      <c r="B43" s="74" t="s">
        <v>23</v>
      </c>
      <c r="C43" s="109" t="s">
        <v>73</v>
      </c>
      <c r="D43" s="8"/>
      <c r="E43" s="30"/>
      <c r="F43" s="116"/>
      <c r="G43" s="7"/>
      <c r="H43" s="126"/>
    </row>
    <row r="44" spans="2:8" ht="42" customHeight="1" x14ac:dyDescent="0.25">
      <c r="B44" s="74" t="s">
        <v>75</v>
      </c>
      <c r="C44" s="38" t="s">
        <v>81</v>
      </c>
      <c r="D44" s="8" t="s">
        <v>61</v>
      </c>
      <c r="E44" s="30">
        <v>1</v>
      </c>
      <c r="F44" s="116"/>
      <c r="G44" s="7"/>
      <c r="H44" s="126"/>
    </row>
    <row r="45" spans="2:8" ht="33.75" customHeight="1" x14ac:dyDescent="0.25">
      <c r="B45" s="74" t="s">
        <v>76</v>
      </c>
      <c r="C45" s="38" t="s">
        <v>79</v>
      </c>
      <c r="D45" s="8" t="s">
        <v>61</v>
      </c>
      <c r="E45" s="30">
        <v>1</v>
      </c>
      <c r="F45" s="116"/>
      <c r="G45" s="7"/>
      <c r="H45" s="126"/>
    </row>
    <row r="46" spans="2:8" ht="23.25" customHeight="1" x14ac:dyDescent="0.25">
      <c r="B46" s="74"/>
      <c r="C46" s="38"/>
      <c r="D46" s="8"/>
      <c r="E46" s="30"/>
      <c r="F46" s="116"/>
      <c r="G46" s="7"/>
      <c r="H46" s="126"/>
    </row>
    <row r="47" spans="2:8" ht="20.25" customHeight="1" x14ac:dyDescent="0.25">
      <c r="B47" s="74" t="s">
        <v>52</v>
      </c>
      <c r="C47" s="109" t="s">
        <v>47</v>
      </c>
      <c r="D47" s="8"/>
      <c r="E47" s="30"/>
      <c r="F47" s="116"/>
      <c r="G47" s="7"/>
      <c r="H47" s="126"/>
    </row>
    <row r="48" spans="2:8" ht="30" customHeight="1" x14ac:dyDescent="0.25">
      <c r="B48" s="74"/>
      <c r="C48" s="38" t="s">
        <v>62</v>
      </c>
      <c r="D48" s="8" t="s">
        <v>59</v>
      </c>
      <c r="E48" s="30">
        <v>120</v>
      </c>
      <c r="F48" s="116"/>
      <c r="G48" s="7"/>
      <c r="H48" s="126"/>
    </row>
    <row r="49" spans="2:8" ht="23.25" customHeight="1" x14ac:dyDescent="0.25">
      <c r="B49" s="74"/>
      <c r="C49" s="38" t="s">
        <v>63</v>
      </c>
      <c r="D49" s="8" t="s">
        <v>8</v>
      </c>
      <c r="E49" s="30">
        <v>1</v>
      </c>
      <c r="F49" s="116"/>
      <c r="G49" s="7"/>
      <c r="H49" s="126"/>
    </row>
    <row r="50" spans="2:8" ht="20.25" customHeight="1" x14ac:dyDescent="0.25">
      <c r="B50" s="74"/>
      <c r="C50" s="38" t="s">
        <v>49</v>
      </c>
      <c r="D50" s="8" t="s">
        <v>60</v>
      </c>
      <c r="E50" s="30">
        <v>60</v>
      </c>
      <c r="F50" s="116"/>
      <c r="G50" s="7"/>
      <c r="H50" s="126"/>
    </row>
    <row r="51" spans="2:8" ht="20.25" customHeight="1" x14ac:dyDescent="0.25">
      <c r="B51" s="74"/>
      <c r="C51" s="38" t="s">
        <v>72</v>
      </c>
      <c r="D51" s="8" t="s">
        <v>60</v>
      </c>
      <c r="E51" s="30">
        <v>60</v>
      </c>
      <c r="F51" s="116"/>
      <c r="G51" s="7"/>
      <c r="H51" s="126"/>
    </row>
    <row r="52" spans="2:8" ht="21" customHeight="1" x14ac:dyDescent="0.25">
      <c r="B52" s="74"/>
      <c r="C52" s="38" t="s">
        <v>50</v>
      </c>
      <c r="D52" s="8" t="s">
        <v>59</v>
      </c>
      <c r="E52" s="30">
        <v>120</v>
      </c>
      <c r="F52" s="116"/>
      <c r="G52" s="7"/>
      <c r="H52" s="126"/>
    </row>
    <row r="53" spans="2:8" ht="35.25" customHeight="1" x14ac:dyDescent="0.25">
      <c r="B53" s="74"/>
      <c r="C53" s="38" t="s">
        <v>82</v>
      </c>
      <c r="D53" s="8" t="s">
        <v>8</v>
      </c>
      <c r="E53" s="30">
        <v>1</v>
      </c>
      <c r="F53" s="116"/>
      <c r="G53" s="7"/>
      <c r="H53" s="126"/>
    </row>
    <row r="54" spans="2:8" ht="17.25" customHeight="1" x14ac:dyDescent="0.25">
      <c r="B54" s="74"/>
      <c r="C54" s="38"/>
      <c r="D54" s="8"/>
      <c r="E54" s="30"/>
      <c r="F54" s="116"/>
      <c r="G54" s="7"/>
      <c r="H54" s="126"/>
    </row>
    <row r="55" spans="2:8" ht="17.25" customHeight="1" x14ac:dyDescent="0.25">
      <c r="B55" s="74"/>
      <c r="C55" s="38"/>
      <c r="D55" s="8"/>
      <c r="E55" s="30"/>
      <c r="F55" s="116"/>
      <c r="G55" s="7"/>
      <c r="H55" s="126"/>
    </row>
    <row r="56" spans="2:8" ht="20.45" customHeight="1" x14ac:dyDescent="0.25">
      <c r="B56" s="74" t="s">
        <v>55</v>
      </c>
      <c r="C56" s="109" t="s">
        <v>53</v>
      </c>
      <c r="D56" s="8"/>
      <c r="E56" s="30"/>
      <c r="F56" s="116"/>
      <c r="G56" s="7"/>
      <c r="H56" s="126"/>
    </row>
    <row r="57" spans="2:8" ht="20.45" customHeight="1" x14ac:dyDescent="0.25">
      <c r="B57" s="74"/>
      <c r="C57" s="38" t="s">
        <v>48</v>
      </c>
      <c r="D57" s="8" t="s">
        <v>61</v>
      </c>
      <c r="E57" s="30">
        <v>1</v>
      </c>
      <c r="F57" s="116"/>
      <c r="G57" s="7"/>
      <c r="H57" s="126"/>
    </row>
    <row r="58" spans="2:8" ht="20.45" customHeight="1" x14ac:dyDescent="0.25">
      <c r="B58" s="74"/>
      <c r="C58" s="38" t="s">
        <v>51</v>
      </c>
      <c r="D58" s="8" t="s">
        <v>61</v>
      </c>
      <c r="E58" s="30">
        <v>1</v>
      </c>
      <c r="F58" s="116"/>
      <c r="G58" s="7"/>
      <c r="H58" s="126"/>
    </row>
    <row r="59" spans="2:8" ht="20.45" customHeight="1" x14ac:dyDescent="0.25">
      <c r="B59" s="74"/>
      <c r="C59" s="38" t="s">
        <v>54</v>
      </c>
      <c r="D59" s="8" t="s">
        <v>61</v>
      </c>
      <c r="E59" s="30">
        <v>1</v>
      </c>
      <c r="F59" s="116"/>
      <c r="G59" s="7"/>
      <c r="H59" s="126"/>
    </row>
    <row r="60" spans="2:8" ht="20.45" customHeight="1" x14ac:dyDescent="0.25">
      <c r="B60" s="74"/>
      <c r="C60" s="38"/>
      <c r="D60" s="8"/>
      <c r="E60" s="30"/>
      <c r="F60" s="116"/>
      <c r="G60" s="7"/>
      <c r="H60" s="126"/>
    </row>
    <row r="61" spans="2:8" ht="20.45" customHeight="1" x14ac:dyDescent="0.25">
      <c r="B61" s="74" t="s">
        <v>56</v>
      </c>
      <c r="C61" s="109" t="s">
        <v>58</v>
      </c>
      <c r="D61" s="8"/>
      <c r="E61" s="30"/>
      <c r="F61" s="116"/>
      <c r="G61" s="7"/>
      <c r="H61" s="126"/>
    </row>
    <row r="62" spans="2:8" ht="20.45" customHeight="1" x14ac:dyDescent="0.25">
      <c r="B62" s="74"/>
      <c r="C62" s="38" t="s">
        <v>65</v>
      </c>
      <c r="D62" s="8" t="s">
        <v>8</v>
      </c>
      <c r="E62" s="30">
        <v>1</v>
      </c>
      <c r="F62" s="116"/>
      <c r="G62" s="7"/>
      <c r="H62" s="126"/>
    </row>
    <row r="63" spans="2:8" ht="34.5" customHeight="1" x14ac:dyDescent="0.25">
      <c r="B63" s="74"/>
      <c r="C63" s="141" t="s">
        <v>64</v>
      </c>
      <c r="D63" s="8"/>
      <c r="E63" s="30"/>
      <c r="F63" s="116"/>
      <c r="G63" s="7"/>
      <c r="H63" s="126"/>
    </row>
    <row r="64" spans="2:8" ht="20.45" customHeight="1" x14ac:dyDescent="0.25">
      <c r="B64" s="74"/>
      <c r="C64" s="38"/>
      <c r="D64" s="8"/>
      <c r="E64" s="30"/>
      <c r="F64" s="116"/>
      <c r="G64" s="7"/>
      <c r="H64" s="126"/>
    </row>
    <row r="65" spans="2:8" ht="20.45" customHeight="1" x14ac:dyDescent="0.25">
      <c r="B65" s="74" t="s">
        <v>74</v>
      </c>
      <c r="C65" s="109" t="s">
        <v>57</v>
      </c>
      <c r="D65" s="8" t="s">
        <v>61</v>
      </c>
      <c r="E65" s="30">
        <v>1</v>
      </c>
      <c r="F65" s="116"/>
      <c r="G65" s="7"/>
      <c r="H65" s="126"/>
    </row>
    <row r="66" spans="2:8" ht="20.45" customHeight="1" x14ac:dyDescent="0.25">
      <c r="B66" s="74"/>
      <c r="C66" s="109"/>
      <c r="D66" s="8"/>
      <c r="E66" s="30"/>
      <c r="F66" s="116"/>
      <c r="G66" s="7"/>
      <c r="H66" s="126"/>
    </row>
    <row r="67" spans="2:8" ht="20.45" customHeight="1" x14ac:dyDescent="0.25">
      <c r="B67" s="74"/>
      <c r="C67" s="109"/>
      <c r="D67" s="8"/>
      <c r="E67" s="30"/>
      <c r="F67" s="116"/>
      <c r="G67" s="7"/>
      <c r="H67" s="126"/>
    </row>
    <row r="68" spans="2:8" ht="20.45" customHeight="1" x14ac:dyDescent="0.25">
      <c r="B68" s="74"/>
      <c r="C68" s="172" t="s">
        <v>78</v>
      </c>
      <c r="D68" s="173"/>
      <c r="E68" s="173"/>
      <c r="F68" s="173"/>
      <c r="G68" s="174"/>
      <c r="H68" s="140">
        <f>SUM(H38:H67)-H45</f>
        <v>0</v>
      </c>
    </row>
    <row r="69" spans="2:8" ht="20.45" customHeight="1" x14ac:dyDescent="0.25">
      <c r="B69" s="74"/>
      <c r="C69" s="136"/>
      <c r="D69" s="137"/>
      <c r="E69" s="138"/>
      <c r="F69" s="142"/>
      <c r="G69" s="143"/>
      <c r="H69" s="140"/>
    </row>
    <row r="70" spans="2:8" ht="20.45" customHeight="1" x14ac:dyDescent="0.25">
      <c r="B70" s="74"/>
      <c r="C70" s="172" t="s">
        <v>80</v>
      </c>
      <c r="D70" s="173"/>
      <c r="E70" s="173"/>
      <c r="F70" s="173"/>
      <c r="G70" s="174"/>
      <c r="H70" s="144">
        <f>SUM(H39:H68)-H44</f>
        <v>0</v>
      </c>
    </row>
    <row r="71" spans="2:8" ht="20.45" customHeight="1" x14ac:dyDescent="0.25">
      <c r="B71" s="74"/>
      <c r="C71" s="109"/>
      <c r="D71" s="8"/>
      <c r="E71" s="30"/>
      <c r="F71" s="116"/>
      <c r="G71" s="7"/>
      <c r="H71" s="126"/>
    </row>
    <row r="72" spans="2:8" ht="20.45" customHeight="1" x14ac:dyDescent="0.25">
      <c r="B72" s="74"/>
      <c r="C72" s="109"/>
      <c r="D72" s="8"/>
      <c r="E72" s="30"/>
      <c r="F72" s="116"/>
      <c r="G72" s="7"/>
      <c r="H72" s="126"/>
    </row>
    <row r="73" spans="2:8" ht="21.6" customHeight="1" x14ac:dyDescent="0.25">
      <c r="B73" s="73"/>
      <c r="C73" s="103" t="s">
        <v>66</v>
      </c>
      <c r="D73" s="22"/>
      <c r="E73" s="9"/>
      <c r="F73" s="9"/>
      <c r="G73" s="10"/>
      <c r="H73" s="127">
        <f ca="1">H68+H34+H28</f>
        <v>0</v>
      </c>
    </row>
    <row r="74" spans="2:8" ht="20.45" customHeight="1" x14ac:dyDescent="0.25">
      <c r="B74" s="75"/>
      <c r="C74" s="103" t="s">
        <v>67</v>
      </c>
      <c r="D74" s="22"/>
      <c r="E74" s="11"/>
      <c r="F74" s="11"/>
      <c r="G74" s="11"/>
      <c r="H74" s="127">
        <f ca="1">H73*0.2</f>
        <v>0</v>
      </c>
    </row>
    <row r="75" spans="2:8" ht="23.45" customHeight="1" x14ac:dyDescent="0.25">
      <c r="B75" s="75"/>
      <c r="C75" s="104" t="s">
        <v>71</v>
      </c>
      <c r="D75" s="24"/>
      <c r="E75" s="12"/>
      <c r="F75" s="12"/>
      <c r="G75" s="13"/>
      <c r="H75" s="128">
        <f ca="1">H74+H73</f>
        <v>0</v>
      </c>
    </row>
    <row r="76" spans="2:8" x14ac:dyDescent="0.25">
      <c r="B76" s="76"/>
      <c r="C76" s="105"/>
      <c r="D76" s="91"/>
      <c r="E76" s="82"/>
      <c r="F76" s="82"/>
      <c r="G76" s="14"/>
      <c r="H76" s="129"/>
    </row>
    <row r="77" spans="2:8" ht="21.6" customHeight="1" x14ac:dyDescent="0.25">
      <c r="B77" s="73"/>
      <c r="C77" s="103" t="s">
        <v>68</v>
      </c>
      <c r="D77" s="22"/>
      <c r="E77" s="9"/>
      <c r="F77" s="9"/>
      <c r="G77" s="10"/>
      <c r="H77" s="127">
        <f ca="1">H70+H34+H28</f>
        <v>0</v>
      </c>
    </row>
    <row r="78" spans="2:8" ht="20.45" customHeight="1" x14ac:dyDescent="0.25">
      <c r="B78" s="75"/>
      <c r="C78" s="103" t="s">
        <v>69</v>
      </c>
      <c r="D78" s="22"/>
      <c r="E78" s="11"/>
      <c r="F78" s="11"/>
      <c r="G78" s="11"/>
      <c r="H78" s="127">
        <f ca="1">H77*0.2</f>
        <v>0</v>
      </c>
    </row>
    <row r="79" spans="2:8" ht="23.45" customHeight="1" x14ac:dyDescent="0.25">
      <c r="B79" s="75"/>
      <c r="C79" s="104" t="s">
        <v>70</v>
      </c>
      <c r="D79" s="24"/>
      <c r="E79" s="12"/>
      <c r="F79" s="12"/>
      <c r="G79" s="13"/>
      <c r="H79" s="128">
        <f ca="1">H78+H77</f>
        <v>0</v>
      </c>
    </row>
    <row r="80" spans="2:8" ht="30" customHeight="1" x14ac:dyDescent="0.25">
      <c r="B80" s="161" t="s">
        <v>1</v>
      </c>
      <c r="C80" s="162"/>
      <c r="D80" s="25"/>
      <c r="E80" s="83"/>
      <c r="F80" s="83"/>
      <c r="G80" s="15"/>
      <c r="H80" s="130"/>
    </row>
    <row r="81" spans="2:8" ht="30.6" customHeight="1" x14ac:dyDescent="0.25">
      <c r="B81" s="163" t="s">
        <v>2</v>
      </c>
      <c r="C81" s="164"/>
      <c r="D81" s="26"/>
      <c r="E81" s="83"/>
      <c r="F81" s="83"/>
      <c r="G81" s="15"/>
      <c r="H81" s="130"/>
    </row>
    <row r="82" spans="2:8" ht="28.15" customHeight="1" x14ac:dyDescent="0.25">
      <c r="B82" s="165" t="s">
        <v>3</v>
      </c>
      <c r="C82" s="166"/>
      <c r="D82" s="27"/>
      <c r="E82" s="84"/>
      <c r="F82" s="84"/>
      <c r="G82" s="16"/>
      <c r="H82" s="131"/>
    </row>
    <row r="83" spans="2:8" ht="41.45" customHeight="1" x14ac:dyDescent="0.25">
      <c r="B83" s="77"/>
      <c r="C83" s="106"/>
      <c r="D83" s="92"/>
      <c r="E83" s="84"/>
      <c r="F83" s="84"/>
      <c r="G83" s="16"/>
      <c r="H83" s="131"/>
    </row>
    <row r="84" spans="2:8" ht="66.599999999999994" customHeight="1" x14ac:dyDescent="0.25">
      <c r="B84" s="78"/>
      <c r="C84" s="107"/>
      <c r="D84" s="93"/>
      <c r="E84" s="85"/>
      <c r="F84" s="85"/>
      <c r="G84" s="17"/>
      <c r="H84" s="132"/>
    </row>
  </sheetData>
  <mergeCells count="16">
    <mergeCell ref="B12:H12"/>
    <mergeCell ref="B13:H13"/>
    <mergeCell ref="B8:C8"/>
    <mergeCell ref="B2:H2"/>
    <mergeCell ref="B3:H3"/>
    <mergeCell ref="B4:H4"/>
    <mergeCell ref="B5:H5"/>
    <mergeCell ref="B6:H6"/>
    <mergeCell ref="B80:C80"/>
    <mergeCell ref="B81:C81"/>
    <mergeCell ref="B82:C82"/>
    <mergeCell ref="C15:H15"/>
    <mergeCell ref="F28:G28"/>
    <mergeCell ref="F34:G34"/>
    <mergeCell ref="C68:G68"/>
    <mergeCell ref="C70:G70"/>
  </mergeCells>
  <pageMargins left="0.7" right="0.7" top="0.75" bottom="0.75" header="0.3" footer="0.3"/>
  <pageSetup paperSize="265" scale="36" orientation="portrait" r:id="rId1"/>
  <headerFooter>
    <oddHeader>&amp;CCH ISSOIRE
Travaux consultations provisoires&amp;RJanvier 2024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3</vt:i4>
      </vt:variant>
    </vt:vector>
  </HeadingPairs>
  <TitlesOfParts>
    <vt:vector size="5" baseType="lpstr">
      <vt:lpstr>DPGF</vt:lpstr>
      <vt:lpstr>LOT 01 - CVC</vt:lpstr>
      <vt:lpstr>DPGF!_Toc163748278</vt:lpstr>
      <vt:lpstr>DPGF!Zone_d_impression</vt:lpstr>
      <vt:lpstr>'LOT 01 - CVC'!Zone_d_impression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2025-09-04T14:21:14Z</dcterms:modified>
</cp:coreProperties>
</file>